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firstSheet="3" activeTab="8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  <sheet name="Лист1" sheetId="23" r:id="rId23"/>
  </sheets>
  <definedNames>
    <definedName name="_xlnm.Print_Area" localSheetId="0">'стр.1'!$A$1:$EY$32</definedName>
    <definedName name="_xlnm.Print_Area" localSheetId="9">'стр.10'!$A$1:$ES$29</definedName>
    <definedName name="_xlnm.Print_Area" localSheetId="10">'стр.11'!$A$1:$FK$45</definedName>
    <definedName name="_xlnm.Print_Area" localSheetId="11">'стр.12'!$A$1:$FK$21</definedName>
    <definedName name="_xlnm.Print_Area" localSheetId="12">'стр.13'!$A$1:$FE$10</definedName>
    <definedName name="_xlnm.Print_Area" localSheetId="13">'стр.14'!$A$1:$FE$28</definedName>
    <definedName name="_xlnm.Print_Area" localSheetId="14">'стр.15'!$A$1:$FE$10</definedName>
    <definedName name="_xlnm.Print_Area" localSheetId="15">'стр.16'!$A$1:$FE$32</definedName>
    <definedName name="_xlnm.Print_Area" localSheetId="16">'стр.17'!$A$1:$FE$19</definedName>
    <definedName name="_xlnm.Print_Area" localSheetId="17">'стр.18'!$A$1:$EV$20</definedName>
    <definedName name="_xlnm.Print_Area" localSheetId="18">'стр.19'!$A$1:$EV$13</definedName>
    <definedName name="_xlnm.Print_Area" localSheetId="1">'стр.2'!$A$1:$FE$30</definedName>
    <definedName name="_xlnm.Print_Area" localSheetId="19">'стр.20'!$A$1:$FK$20</definedName>
    <definedName name="_xlnm.Print_Area" localSheetId="20">'стр.21'!$A$1:$EY$21</definedName>
    <definedName name="_xlnm.Print_Area" localSheetId="21">'стр.22'!$A$1:$EY$33</definedName>
    <definedName name="_xlnm.Print_Area" localSheetId="2">'стр.3'!$A$1:$EY$33</definedName>
    <definedName name="_xlnm.Print_Area" localSheetId="3">'стр.4'!$A$1:$EY$33</definedName>
    <definedName name="_xlnm.Print_Area" localSheetId="4">'стр.5'!$A$1:$FK$32</definedName>
    <definedName name="_xlnm.Print_Area" localSheetId="5">'стр.6'!$A$1:$FE$30</definedName>
    <definedName name="_xlnm.Print_Area" localSheetId="6">'стр.7'!$A$1:$FK$43</definedName>
    <definedName name="_xlnm.Print_Area" localSheetId="7">'стр.8'!$A$1:$FK$33</definedName>
    <definedName name="_xlnm.Print_Area" localSheetId="8">'стр.9'!$A$1:$FE$44</definedName>
  </definedNames>
  <calcPr fullCalcOnLoad="1"/>
</workbook>
</file>

<file path=xl/sharedStrings.xml><?xml version="1.0" encoding="utf-8"?>
<sst xmlns="http://schemas.openxmlformats.org/spreadsheetml/2006/main" count="1085" uniqueCount="816">
  <si>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</si>
  <si>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</si>
  <si>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</si>
  <si>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</si>
  <si>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</si>
  <si>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</si>
  <si>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</si>
  <si>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</si>
  <si>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</si>
  <si>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</si>
  <si>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</si>
  <si>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</si>
  <si>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</si>
  <si>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</si>
  <si>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</si>
  <si>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</si>
  <si>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</si>
  <si>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</si>
  <si>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</si>
  <si>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</si>
  <si>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</si>
  <si>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</si>
  <si>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</si>
  <si>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</si>
  <si>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из строки 2401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</si>
  <si>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</si>
  <si>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</si>
  <si>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</si>
  <si>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</si>
  <si>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2502</t>
  </si>
  <si>
    <t>2503</t>
  </si>
  <si>
    <t>2504</t>
  </si>
  <si>
    <t>2505</t>
  </si>
  <si>
    <t>2506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</si>
  <si>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</si>
  <si>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внешних совмес-тителей
(сумма граф 11, 12 и 13)</t>
  </si>
  <si>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</si>
  <si>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</si>
  <si>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</si>
  <si>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</si>
  <si>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</si>
  <si>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</si>
  <si>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</si>
  <si>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</si>
  <si>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</si>
  <si>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</si>
  <si>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</si>
  <si>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</si>
  <si>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</si>
  <si>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</si>
  <si>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</si>
  <si>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</si>
  <si>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</si>
  <si>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</si>
  <si>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</si>
  <si>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</si>
  <si>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</si>
  <si>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</si>
  <si>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</si>
  <si>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</si>
  <si>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</si>
  <si>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</si>
  <si>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</si>
  <si>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</si>
  <si>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</si>
  <si>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</si>
  <si>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</si>
  <si>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</si>
  <si>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</si>
  <si>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</si>
  <si>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</si>
  <si>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</si>
  <si>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</si>
  <si>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</si>
  <si>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</si>
  <si>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</si>
  <si>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</si>
  <si>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</si>
  <si>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</si>
  <si>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</si>
  <si>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</si>
  <si>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</si>
  <si>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</si>
  <si>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</si>
  <si>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</si>
  <si>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</si>
  <si>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</si>
  <si>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</si>
  <si>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</si>
  <si>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</si>
  <si>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</si>
  <si>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</si>
  <si>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</si>
  <si>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</si>
  <si>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</si>
  <si>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</si>
  <si>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</si>
  <si>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</si>
  <si>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</si>
  <si>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</si>
  <si>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</si>
  <si>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</si>
  <si>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</si>
  <si>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</si>
  <si>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</si>
  <si>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</si>
  <si>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</si>
  <si>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</si>
  <si>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</si>
  <si>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</si>
  <si>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</si>
  <si>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</si>
  <si>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</si>
  <si>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</si>
  <si>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</si>
  <si>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</si>
  <si>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</si>
  <si>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из них педагогическое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</si>
  <si>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</si>
  <si>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</si>
  <si>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</si>
  <si>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</si>
  <si>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</si>
  <si>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</si>
  <si>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</si>
  <si>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</si>
  <si>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</si>
  <si>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</si>
  <si>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</si>
  <si>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</si>
  <si>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</si>
  <si>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</si>
  <si>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</si>
  <si>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</si>
  <si>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</si>
  <si>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</si>
  <si>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</si>
  <si>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</si>
  <si>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</si>
  <si>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</si>
  <si>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</si>
  <si>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</si>
  <si>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</si>
  <si>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</si>
  <si>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</si>
  <si>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</si>
  <si>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</si>
  <si>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</si>
  <si>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</si>
  <si>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</si>
  <si>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</si>
  <si>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</si>
  <si>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</si>
  <si>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из них</t>
  </si>
  <si>
    <t>из них имеют образование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</si>
  <si>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</si>
  <si>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</si>
  <si>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</si>
  <si>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</si>
  <si>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</si>
  <si>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</si>
  <si>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</si>
  <si>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</si>
  <si>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</si>
  <si>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</si>
  <si>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</si>
  <si>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</si>
  <si>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</si>
  <si>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</si>
  <si>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</si>
  <si>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</si>
  <si>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</si>
  <si>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</si>
  <si>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</si>
  <si>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</si>
  <si>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</si>
  <si>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</si>
  <si>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</si>
  <si>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</si>
  <si>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</si>
  <si>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</si>
  <si>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</si>
  <si>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</si>
  <si>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Наименование программ</t>
  </si>
  <si>
    <t>комплексные</t>
  </si>
  <si>
    <t>парциальные</t>
  </si>
  <si>
    <t>Число реализуемых
образовательных программ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</si>
  <si>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</si>
  <si>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</si>
  <si>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</si>
  <si>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</si>
  <si>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</si>
  <si>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Режим функционирования</t>
  </si>
  <si>
    <t>без гражданства</t>
  </si>
  <si>
    <t>из них (из графы 3) число программ, реализуемых
с использованием сетевой формы</t>
  </si>
  <si>
    <t>младший воспитатель</t>
  </si>
  <si>
    <t>помощник воспитателя</t>
  </si>
  <si>
    <t>Медицинский персонал организации</t>
  </si>
  <si>
    <t>65 и более</t>
  </si>
  <si>
    <t>№  
строки</t>
  </si>
  <si>
    <t>печатных книг/журналов для чтения воспитанниками</t>
  </si>
  <si>
    <t>скалодрома</t>
  </si>
  <si>
    <t>Принтер</t>
  </si>
  <si>
    <t>Сканер</t>
  </si>
  <si>
    <t>на приобретение цифрового контента (книги, музыкальные произведения, изображения, видео в электронном виде и т.п.)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</si>
  <si>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</si>
  <si>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за 202</t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</si>
  <si>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</si>
  <si>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</si>
  <si>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</si>
  <si>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</si>
  <si>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</si>
  <si>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</si>
  <si>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</si>
  <si>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</si>
  <si>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</si>
  <si>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(без внешних совместителей и работавших по договорам гражданско-правового характера)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</si>
  <si>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</si>
  <si>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</si>
  <si>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</si>
  <si>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</si>
  <si>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</si>
  <si>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</si>
  <si>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925</t>
  </si>
  <si>
    <t>Приказ Росстата:
Об утверждении формы
от 28.04.2022 № 285
О внесении изменений (при наличии)</t>
  </si>
  <si>
    <t>с 9 по 20 января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</si>
  <si>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</si>
  <si>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>Наличие коллегиального органа с участием общественности (1 - да, 2 - нет)</t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</si>
  <si>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</si>
  <si>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</si>
  <si>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</si>
  <si>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</si>
  <si>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</si>
  <si>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</si>
  <si>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</si>
  <si>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</si>
  <si>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</si>
  <si>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</si>
  <si>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</si>
  <si>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</rPr>
      <t>(на конец отчетного года)</t>
    </r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</si>
  <si>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</si>
  <si>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</si>
  <si>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301</t>
  </si>
  <si>
    <t>302</t>
  </si>
  <si>
    <t>303</t>
  </si>
  <si>
    <t>Численность 
воспитанников, обучающихся
с применением сетевой формы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</si>
  <si>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</si>
  <si>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Образовательные программы дошкольного образования – всего (сумма строк 302 - 303)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</si>
  <si>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</si>
  <si>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</si>
  <si>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</si>
  <si>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</si>
  <si>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</si>
  <si>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</si>
  <si>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</si>
  <si>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</si>
  <si>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</si>
  <si>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</si>
  <si>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</si>
  <si>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</si>
  <si>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</si>
  <si>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</si>
  <si>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</si>
  <si>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</si>
  <si>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</si>
  <si>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</si>
  <si>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</si>
  <si>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</si>
  <si>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</si>
  <si>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</si>
  <si>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</si>
  <si>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</si>
  <si>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</si>
  <si>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</si>
  <si>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</si>
  <si>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</si>
  <si>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</si>
  <si>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</si>
  <si>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</si>
  <si>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</si>
  <si>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</si>
  <si>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</si>
  <si>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</si>
  <si>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</si>
  <si>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</si>
  <si>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</si>
  <si>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</si>
  <si>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</si>
  <si>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</si>
  <si>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</si>
  <si>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</si>
  <si>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</si>
  <si>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</si>
  <si>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</si>
  <si>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</si>
  <si>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</si>
  <si>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</si>
  <si>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</si>
  <si>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</si>
  <si>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</si>
  <si>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</si>
  <si>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</si>
  <si>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</si>
  <si>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</si>
  <si>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</si>
  <si>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</si>
  <si>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</si>
  <si>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</si>
  <si>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</si>
  <si>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</si>
  <si>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</si>
  <si>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</si>
  <si>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</si>
  <si>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</si>
  <si>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</si>
  <si>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</si>
  <si>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</si>
  <si>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</si>
  <si>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</si>
  <si>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</si>
  <si>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</si>
  <si>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</si>
  <si>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</si>
  <si>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</si>
  <si>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</si>
  <si>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</si>
  <si>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</si>
  <si>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</si>
  <si>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</si>
  <si>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</si>
  <si>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</si>
  <si>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</si>
  <si>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</si>
  <si>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</si>
  <si>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</si>
  <si>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Из гр. 3 в группах для детей в возрасте</t>
  </si>
  <si>
    <t>Из гр. 3</t>
  </si>
  <si>
    <t>разновоз-растные</t>
  </si>
  <si>
    <t>с ограничен-ными возмож-ностями здоровья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</si>
  <si>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</si>
  <si>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</si>
  <si>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</si>
  <si>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</si>
  <si>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</si>
  <si>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</si>
  <si>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</si>
  <si>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</si>
  <si>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</si>
  <si>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</si>
  <si>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</si>
  <si>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</si>
  <si>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</si>
  <si>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</si>
  <si>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</si>
  <si>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</si>
  <si>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</si>
  <si>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</si>
  <si>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</si>
  <si>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</si>
  <si>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</si>
  <si>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</si>
  <si>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</si>
  <si>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</si>
  <si>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</si>
  <si>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</si>
  <si>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в том числе обучалось и воспитывалось на языках 
народов Российской Федерации</t>
  </si>
  <si>
    <t>802</t>
  </si>
  <si>
    <t>Всего (сумма 
граф 
4 - 11)</t>
  </si>
  <si>
    <t>Численность работников - всего (сумма строк 902, 906, 919, 922)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</si>
  <si>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</si>
  <si>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</si>
  <si>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</si>
  <si>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</si>
  <si>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</si>
  <si>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</si>
  <si>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</si>
  <si>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педагогические работники - всего (сумма строк 907 - 918)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</si>
  <si>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</si>
  <si>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</si>
  <si>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</si>
  <si>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</si>
  <si>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</si>
  <si>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</si>
  <si>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</si>
  <si>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</si>
  <si>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</si>
  <si>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</si>
  <si>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</si>
  <si>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</si>
  <si>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</si>
  <si>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</si>
  <si>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</si>
  <si>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</si>
  <si>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</si>
  <si>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</si>
  <si>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</si>
  <si>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</si>
  <si>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</si>
  <si>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</si>
  <si>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 xml:space="preserve">Численность педагогических работников 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</si>
  <si>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</si>
  <si>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</si>
  <si>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</si>
  <si>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</si>
  <si>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</si>
  <si>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</si>
  <si>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среднее профессиональное</t>
  </si>
  <si>
    <t>руководящие работники - всего</t>
  </si>
  <si>
    <t>руководитель</t>
  </si>
  <si>
    <t xml:space="preserve"> в том числе:</t>
  </si>
  <si>
    <t>учителя, имеющие специальное дефектологическое образование</t>
  </si>
  <si>
    <t>Из общей численности учителей-дефектологов (строка 912):</t>
  </si>
  <si>
    <t>(в строку 901 не включается)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</si>
  <si>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</si>
  <si>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</si>
  <si>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</si>
  <si>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</si>
  <si>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</si>
  <si>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</si>
  <si>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</si>
  <si>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</si>
  <si>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</si>
  <si>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</si>
  <si>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</si>
  <si>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</si>
  <si>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</si>
  <si>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</si>
  <si>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</si>
  <si>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</si>
  <si>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</si>
  <si>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</si>
  <si>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</si>
  <si>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</si>
  <si>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</si>
  <si>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</si>
  <si>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</si>
  <si>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</si>
  <si>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</si>
  <si>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</si>
  <si>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</si>
  <si>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</si>
  <si>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</si>
  <si>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</si>
  <si>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</si>
  <si>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</si>
  <si>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</si>
  <si>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</si>
  <si>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</si>
  <si>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</si>
  <si>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</si>
  <si>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</si>
  <si>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</si>
  <si>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</si>
  <si>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</si>
  <si>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</si>
  <si>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</si>
  <si>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</si>
  <si>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</si>
  <si>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</si>
  <si>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</si>
  <si>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</si>
  <si>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</si>
  <si>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</rPr>
      <t>(на конец отчетного года)</t>
    </r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</si>
  <si>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</si>
  <si>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</si>
  <si>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</si>
  <si>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</si>
  <si>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</si>
  <si>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</si>
  <si>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</si>
  <si>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</si>
  <si>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</si>
  <si>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</si>
  <si>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</si>
  <si>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</si>
  <si>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</si>
  <si>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</si>
  <si>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</si>
  <si>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</si>
  <si>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</si>
  <si>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</si>
  <si>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</si>
  <si>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</si>
  <si>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</si>
  <si>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</si>
  <si>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</si>
  <si>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</si>
  <si>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</si>
  <si>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</si>
  <si>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</si>
  <si>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</si>
  <si>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</si>
  <si>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</si>
  <si>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</si>
  <si>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</si>
  <si>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</si>
  <si>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</si>
  <si>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</si>
  <si>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</si>
  <si>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</si>
  <si>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</si>
  <si>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</si>
  <si>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</si>
  <si>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</si>
  <si>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</si>
  <si>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</si>
  <si>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</si>
  <si>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</si>
  <si>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</si>
  <si>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</si>
  <si>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</si>
  <si>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</si>
  <si>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</si>
  <si>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Раздел 13. Движение работников</t>
  </si>
  <si>
    <t>№  
стро-ки</t>
  </si>
  <si>
    <t xml:space="preserve">Число ставок 
по штату, ед. </t>
  </si>
  <si>
    <t>работника-ми списочно-го состава</t>
  </si>
  <si>
    <t>Фактически занято, ед.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</si>
  <si>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</si>
  <si>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</si>
  <si>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</si>
  <si>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</si>
  <si>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</si>
  <si>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</si>
  <si>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</si>
  <si>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</si>
  <si>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</si>
  <si>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</si>
  <si>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 xml:space="preserve">Численность работников </t>
  </si>
  <si>
    <t>профессио-</t>
  </si>
  <si>
    <t xml:space="preserve">нальным </t>
  </si>
  <si>
    <t>образованием</t>
  </si>
  <si>
    <t xml:space="preserve">по </t>
  </si>
  <si>
    <t>программам</t>
  </si>
  <si>
    <t>подготовки</t>
  </si>
  <si>
    <t>специалистов</t>
  </si>
  <si>
    <t>со средним</t>
  </si>
  <si>
    <t>с высшим образованием</t>
  </si>
  <si>
    <t>из них выпускники</t>
  </si>
  <si>
    <t>Принято работников, чел.</t>
  </si>
  <si>
    <t xml:space="preserve">из них 
по собственно-му желанию
</t>
  </si>
  <si>
    <t>Выбыло работников, чел.</t>
  </si>
  <si>
    <t>на конец</t>
  </si>
  <si>
    <t>телей и</t>
  </si>
  <si>
    <t xml:space="preserve">работающих </t>
  </si>
  <si>
    <t>гражданско-</t>
  </si>
  <si>
    <t>характера), чел.</t>
  </si>
  <si>
    <t>(без совмести-</t>
  </si>
  <si>
    <t>Число вакантных должностей, ед.</t>
  </si>
  <si>
    <t>1301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</si>
  <si>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</si>
  <si>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</si>
  <si>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</si>
  <si>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</si>
  <si>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</si>
  <si>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</si>
  <si>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</si>
  <si>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</si>
  <si>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</si>
  <si>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</si>
  <si>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</si>
  <si>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</si>
  <si>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</si>
  <si>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</si>
  <si>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</si>
  <si>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</si>
  <si>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</si>
  <si>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</si>
  <si>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</si>
  <si>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</si>
  <si>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</si>
  <si>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</si>
  <si>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</si>
  <si>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</si>
  <si>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</si>
  <si>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 xml:space="preserve">Всего работников </t>
  </si>
  <si>
    <t>(сумма строк 1302, 1306, 1319, 1322)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</si>
  <si>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</si>
  <si>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</si>
  <si>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</si>
  <si>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Здания организации</t>
  </si>
  <si>
    <t>1401</t>
  </si>
  <si>
    <t>1402</t>
  </si>
  <si>
    <t>Оборуд-овано водопро-водом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</si>
  <si>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</si>
  <si>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</si>
  <si>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</si>
  <si>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</si>
  <si>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</si>
  <si>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</si>
  <si>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</si>
  <si>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</si>
  <si>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</si>
  <si>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</si>
  <si>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</si>
  <si>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</si>
  <si>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</si>
  <si>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</si>
  <si>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</si>
  <si>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</si>
  <si>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</si>
  <si>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</si>
  <si>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100 Мбит/сек 
и выше</t>
  </si>
  <si>
    <t>из гр. 3: число зданий с максимальной скоростью доступа к Интернету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</si>
  <si>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</si>
  <si>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</si>
  <si>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</si>
  <si>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Здание 1</t>
  </si>
  <si>
    <t>Здание 2</t>
  </si>
  <si>
    <t>Здание 3</t>
  </si>
  <si>
    <t>.....</t>
  </si>
  <si>
    <t>Характеристика материала стен здания (да - 1, нет - 2)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</si>
  <si>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</si>
  <si>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</si>
  <si>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</si>
  <si>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</si>
  <si>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</si>
  <si>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</si>
  <si>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</si>
  <si>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</si>
  <si>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</si>
  <si>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</si>
  <si>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</si>
  <si>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...</t>
  </si>
  <si>
    <t>Раздел 16. Сведения о помещениях организации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</si>
  <si>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</si>
  <si>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</si>
  <si>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</si>
  <si>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</si>
  <si>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</si>
  <si>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</si>
  <si>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</si>
  <si>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</si>
  <si>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</si>
  <si>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</si>
  <si>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</si>
  <si>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</si>
  <si>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</si>
  <si>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</si>
  <si>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</si>
  <si>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</si>
  <si>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</si>
  <si>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</si>
  <si>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</si>
  <si>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</si>
  <si>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</si>
  <si>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</si>
  <si>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</si>
  <si>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</si>
  <si>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</si>
  <si>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</si>
  <si>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</si>
  <si>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</si>
  <si>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</si>
  <si>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</si>
  <si>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</si>
  <si>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</si>
  <si>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</si>
  <si>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</si>
  <si>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</si>
  <si>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</si>
  <si>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</si>
  <si>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</si>
  <si>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</si>
  <si>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</si>
  <si>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</si>
  <si>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Раздел 17. Наличие и использование площадей, квадратный метр</t>
  </si>
  <si>
    <t>из графы 3 площадь по форме владения (пользования)</t>
  </si>
  <si>
    <t>Всего 
(сумма граф 
5, 6, 7, 8)</t>
  </si>
  <si>
    <t>в том числе площадь, сданная 
в аренду 
и/или субаренду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</si>
  <si>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</si>
  <si>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</si>
  <si>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</si>
  <si>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</si>
  <si>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>1701</t>
  </si>
  <si>
    <t>1702</t>
  </si>
  <si>
    <t>1703</t>
  </si>
  <si>
    <t>1704</t>
  </si>
  <si>
    <t>из нее
площадь зданий (помещений) для учебных целей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</si>
  <si>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</si>
  <si>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</si>
  <si>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</si>
  <si>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</si>
  <si>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>Код: да - 1, нет - 2</t>
  </si>
  <si>
    <t xml:space="preserve">интерактивной доски, интерактивного стола, демонстрационного экрана с мультимедийным проектором 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</si>
  <si>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</si>
  <si>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</si>
  <si>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</si>
  <si>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</si>
  <si>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</si>
  <si>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</si>
  <si>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</si>
  <si>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</si>
  <si>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</si>
  <si>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</si>
  <si>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</si>
  <si>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электронные средства обучения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</si>
  <si>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</si>
  <si>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</si>
  <si>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</si>
  <si>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1902</t>
  </si>
  <si>
    <t>1903</t>
  </si>
  <si>
    <t>1904</t>
  </si>
  <si>
    <t>1905</t>
  </si>
  <si>
    <t>1906</t>
  </si>
  <si>
    <t>1907</t>
  </si>
  <si>
    <t>1908</t>
  </si>
  <si>
    <t>Раздел 18. Оснащение дошкольной организации</t>
  </si>
  <si>
    <t xml:space="preserve">Наименование 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</si>
  <si>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</si>
  <si>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</si>
  <si>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</si>
  <si>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</si>
  <si>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</si>
  <si>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</si>
  <si>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</si>
  <si>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</si>
  <si>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</si>
  <si>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</si>
  <si>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</si>
  <si>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</si>
  <si>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</si>
  <si>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Многофункциональное устройство (МФУ, выполняющие операции печати, сканирования, 
копирования)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</si>
  <si>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</si>
  <si>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</si>
  <si>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</si>
  <si>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2101</t>
  </si>
  <si>
    <t>в том числе средства:</t>
  </si>
  <si>
    <t>Объем поступивших средств (за отчетный год) - всего (сумма строк 2102, 2106 - 2109)</t>
  </si>
  <si>
    <t>бюджетов всех уровней (субсидий) - всего (сумма строк 2103 - 2105)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</si>
  <si>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</si>
  <si>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</si>
  <si>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</si>
  <si>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</si>
  <si>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</si>
  <si>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</si>
  <si>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</si>
  <si>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</si>
  <si>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</si>
  <si>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</si>
  <si>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</si>
  <si>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</si>
  <si>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</si>
  <si>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</si>
  <si>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</si>
  <si>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</si>
  <si>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</si>
  <si>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</si>
  <si>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</si>
  <si>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</si>
  <si>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</si>
  <si>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</si>
  <si>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</si>
  <si>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</si>
  <si>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</si>
  <si>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</si>
  <si>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</si>
  <si>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</si>
  <si>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</si>
  <si>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</si>
  <si>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</si>
  <si>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</si>
  <si>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</si>
  <si>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</si>
  <si>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</si>
  <si>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</si>
  <si>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</si>
  <si>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</rPr>
      <t>1</t>
    </r>
  </si>
  <si>
    <t>Численность работников - всего (сумма строк 2302, 2306, 2309, 2310)</t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</si>
  <si>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</si>
  <si>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t>Средняя 
численность работников, чел.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</si>
  <si>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</si>
  <si>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</si>
  <si>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</si>
  <si>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</si>
  <si>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ОМС</t>
  </si>
  <si>
    <t>средства от принося-щей доход деятель-ности</t>
  </si>
  <si>
    <t>средства 
от принося-щей доход деятель-ности</t>
  </si>
  <si>
    <t>Фонд начисленной заработной платы работников по источникам финансирования, тыс. руб.</t>
  </si>
  <si>
    <t>из графы 5 списочного состава (без внешних совместителей)</t>
  </si>
  <si>
    <t>из графы 7 внешних совместителей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</si>
  <si>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</si>
  <si>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</si>
  <si>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</si>
  <si>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</si>
  <si>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</si>
  <si>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</si>
  <si>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Численность воспитанников,
чел.</t>
  </si>
  <si>
    <t>(число полных лет на 1 января следующего за отчетным года)</t>
  </si>
  <si>
    <t>(сумма строк 1307 - 1318)</t>
  </si>
  <si>
    <t>Оборуд-овано водоотве-дением (канали-зацией)</t>
  </si>
  <si>
    <t>50.0 - 99.9 Мбит/сек</t>
  </si>
  <si>
    <t>звуковых средств воспроизведения информации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</si>
  <si>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</si>
  <si>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Зимний сад/экологическая комната</t>
  </si>
  <si>
    <t>Книгохранилище/библиотека</t>
  </si>
  <si>
    <t>за счет 
средств бюджетов 
всех уровней (субсидий)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</si>
  <si>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85.11) заполняется на конец отчетного года)</t>
    </r>
  </si>
  <si>
    <t>дети-инвали-ды, 
не учтен-ные 
в гр. 10</t>
  </si>
  <si>
    <t>1-городская, 2- сельская</t>
  </si>
  <si>
    <t>русский</t>
  </si>
  <si>
    <t>заполнять желтые ячейки</t>
  </si>
  <si>
    <t>199</t>
  </si>
  <si>
    <t>Иной персонал (без медиков)</t>
  </si>
  <si>
    <t>3/1</t>
  </si>
  <si>
    <t>4/2</t>
  </si>
  <si>
    <t>5/3</t>
  </si>
  <si>
    <t>6/4</t>
  </si>
  <si>
    <t>7/5</t>
  </si>
  <si>
    <t>8/6+7</t>
  </si>
  <si>
    <t>10/9</t>
  </si>
  <si>
    <t>11/10</t>
  </si>
  <si>
    <t>13/12</t>
  </si>
  <si>
    <t>муиципальное казенное дошкольное образовательное учреждение "Детский сад № 21" города Кирова</t>
  </si>
  <si>
    <t>610030, г. Киров, Восьмого марта, 7</t>
  </si>
  <si>
    <t>10959376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</si>
</sst>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 indent="2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indent="5"/>
    </xf>
    <xf numFmtId="0" fontId="7" fillId="0" borderId="0" xfId="0" applyFont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1" fillId="0" borderId="16" xfId="0" applyFont="1" applyFill="1" applyBorder="1" applyAlignment="1">
      <alignment/>
    </xf>
    <xf numFmtId="49" fontId="1" fillId="0" borderId="2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34" borderId="0" xfId="0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34" borderId="34" xfId="0" applyNumberFormat="1" applyFont="1" applyFill="1" applyBorder="1" applyAlignment="1">
      <alignment horizontal="center" vertical="center"/>
    </xf>
    <xf numFmtId="49" fontId="1" fillId="34" borderId="35" xfId="0" applyNumberFormat="1" applyFont="1" applyFill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34" borderId="22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7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4" xfId="0" applyNumberFormat="1" applyFont="1" applyBorder="1" applyAlignment="1">
      <alignment horizontal="center"/>
    </xf>
    <xf numFmtId="0" fontId="1" fillId="34" borderId="44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1"/>
    </xf>
    <xf numFmtId="49" fontId="1" fillId="0" borderId="43" xfId="0" applyNumberFormat="1" applyFont="1" applyBorder="1" applyAlignment="1">
      <alignment horizontal="left" inden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indent="1"/>
    </xf>
    <xf numFmtId="0" fontId="1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indent="1"/>
    </xf>
    <xf numFmtId="49" fontId="1" fillId="0" borderId="21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2"/>
    </xf>
    <xf numFmtId="49" fontId="1" fillId="0" borderId="43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34" borderId="15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left" indent="1"/>
    </xf>
    <xf numFmtId="49" fontId="1" fillId="0" borderId="23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indent="2"/>
    </xf>
    <xf numFmtId="49" fontId="1" fillId="0" borderId="43" xfId="0" applyNumberFormat="1" applyFont="1" applyBorder="1" applyAlignment="1">
      <alignment horizontal="left" vertical="center" indent="2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vertical="center" indent="1"/>
    </xf>
    <xf numFmtId="49" fontId="1" fillId="0" borderId="21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2"/>
    </xf>
    <xf numFmtId="49" fontId="1" fillId="0" borderId="20" xfId="0" applyNumberFormat="1" applyFont="1" applyBorder="1" applyAlignment="1">
      <alignment horizontal="left" vertical="center" indent="2"/>
    </xf>
    <xf numFmtId="49" fontId="1" fillId="0" borderId="17" xfId="0" applyNumberFormat="1" applyFont="1" applyBorder="1" applyAlignment="1">
      <alignment horizontal="left" vertical="center" indent="2"/>
    </xf>
    <xf numFmtId="49" fontId="1" fillId="0" borderId="21" xfId="0" applyNumberFormat="1" applyFont="1" applyBorder="1" applyAlignment="1">
      <alignment horizontal="left" vertical="center" indent="2"/>
    </xf>
    <xf numFmtId="49" fontId="1" fillId="0" borderId="26" xfId="0" applyNumberFormat="1" applyFont="1" applyBorder="1" applyAlignment="1">
      <alignment horizontal="left" vertical="center" indent="1"/>
    </xf>
    <xf numFmtId="49" fontId="1" fillId="0" borderId="43" xfId="0" applyNumberFormat="1" applyFont="1" applyBorder="1" applyAlignment="1">
      <alignment horizontal="left" vertical="center" indent="1"/>
    </xf>
    <xf numFmtId="49" fontId="1" fillId="0" borderId="26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left" vertical="center" wrapText="1" indent="2"/>
    </xf>
    <xf numFmtId="49" fontId="1" fillId="0" borderId="20" xfId="0" applyNumberFormat="1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 indent="2"/>
    </xf>
    <xf numFmtId="49" fontId="1" fillId="0" borderId="21" xfId="0" applyNumberFormat="1" applyFont="1" applyBorder="1" applyAlignment="1">
      <alignment horizontal="left" vertical="center" wrapText="1" indent="2"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7" xfId="0" applyNumberFormat="1" applyFont="1" applyBorder="1" applyAlignment="1">
      <alignment horizontal="left" vertical="center" indent="3"/>
    </xf>
    <xf numFmtId="49" fontId="1" fillId="0" borderId="21" xfId="0" applyNumberFormat="1" applyFont="1" applyBorder="1" applyAlignment="1">
      <alignment horizontal="left" vertical="center" indent="3"/>
    </xf>
    <xf numFmtId="49" fontId="1" fillId="0" borderId="19" xfId="0" applyNumberFormat="1" applyFont="1" applyBorder="1" applyAlignment="1">
      <alignment horizontal="left" vertical="center" indent="3"/>
    </xf>
    <xf numFmtId="49" fontId="1" fillId="0" borderId="20" xfId="0" applyNumberFormat="1" applyFont="1" applyBorder="1" applyAlignment="1">
      <alignment horizontal="left" vertical="center" indent="3"/>
    </xf>
    <xf numFmtId="49" fontId="1" fillId="0" borderId="26" xfId="0" applyNumberFormat="1" applyFont="1" applyBorder="1" applyAlignment="1">
      <alignment horizontal="left" vertical="center" indent="3"/>
    </xf>
    <xf numFmtId="49" fontId="1" fillId="0" borderId="43" xfId="0" applyNumberFormat="1" applyFont="1" applyBorder="1" applyAlignment="1">
      <alignment horizontal="left" vertical="center" indent="3"/>
    </xf>
    <xf numFmtId="0" fontId="2" fillId="34" borderId="22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4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6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43" xfId="0" applyFont="1" applyBorder="1" applyAlignment="1">
      <alignment horizontal="left" vertical="center" indent="2"/>
    </xf>
    <xf numFmtId="0" fontId="1" fillId="0" borderId="2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80" fontId="1" fillId="0" borderId="22" xfId="0" applyNumberFormat="1" applyFont="1" applyFill="1" applyBorder="1" applyAlignment="1">
      <alignment horizontal="center"/>
    </xf>
    <xf numFmtId="180" fontId="1" fillId="0" borderId="26" xfId="0" applyNumberFormat="1" applyFont="1" applyFill="1" applyBorder="1" applyAlignment="1">
      <alignment horizontal="center"/>
    </xf>
    <xf numFmtId="180" fontId="1" fillId="0" borderId="4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180" fontId="1" fillId="0" borderId="18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4" fillId="0" borderId="0" xfId="0" applyFont="1" applyBorder="1" applyAlignment="1">
      <alignment horizontal="center" wrapText="1"/>
    </xf>
    <xf numFmtId="180" fontId="1" fillId="0" borderId="22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43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180" fontId="2" fillId="0" borderId="4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wrapText="1" indent="5"/>
    </xf>
    <xf numFmtId="0" fontId="1" fillId="0" borderId="43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indent="4"/>
    </xf>
    <xf numFmtId="0" fontId="1" fillId="0" borderId="20" xfId="0" applyFont="1" applyBorder="1" applyAlignment="1">
      <alignment horizontal="left" indent="4"/>
    </xf>
    <xf numFmtId="0" fontId="1" fillId="0" borderId="17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indent="6"/>
    </xf>
    <xf numFmtId="0" fontId="1" fillId="0" borderId="20" xfId="0" applyFont="1" applyBorder="1" applyAlignment="1">
      <alignment horizontal="left" indent="6"/>
    </xf>
    <xf numFmtId="0" fontId="1" fillId="0" borderId="17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6"/>
    </xf>
    <xf numFmtId="0" fontId="1" fillId="0" borderId="43" xfId="0" applyFont="1" applyBorder="1" applyAlignment="1">
      <alignment horizontal="left" wrapText="1" indent="6"/>
    </xf>
    <xf numFmtId="0" fontId="9" fillId="0" borderId="0" xfId="0" applyFont="1" applyFill="1" applyAlignment="1">
      <alignment horizontal="justify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7" xfId="0" applyNumberFormat="1" applyFont="1" applyFill="1" applyBorder="1" applyAlignment="1">
      <alignment horizontal="left"/>
    </xf>
    <xf numFmtId="180" fontId="1" fillId="0" borderId="4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BA36" sqref="BA36"/>
    </sheetView>
  </sheetViews>
  <sheetFormatPr defaultColWidth="0.875" defaultRowHeight="12.75"/>
  <cols>
    <col min="1" max="16384" width="0.875" style="1" customWidth="1"/>
  </cols>
  <sheetData>
    <row r="1" spans="1:155" ht="18.7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R1" s="161" t="s">
        <v>77</v>
      </c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3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</row>
    <row r="2" spans="144:155" ht="12" customHeight="1" thickBot="1"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</row>
    <row r="3" spans="18:137" ht="15" customHeight="1" thickBot="1">
      <c r="R3" s="164" t="s">
        <v>36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6"/>
    </row>
    <row r="4" ht="12" customHeight="1" thickBot="1"/>
    <row r="5" spans="12:142" ht="40.5" customHeight="1" thickBot="1">
      <c r="L5" s="67"/>
      <c r="M5" s="167" t="s">
        <v>152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9"/>
    </row>
    <row r="6" ht="15" customHeight="1" thickBot="1"/>
    <row r="7" spans="17:127" ht="39.75" customHeight="1">
      <c r="Q7" s="13"/>
      <c r="R7" s="13"/>
      <c r="S7" s="13"/>
      <c r="T7" s="13"/>
      <c r="U7" s="13"/>
      <c r="V7" s="13"/>
      <c r="W7" s="13"/>
      <c r="X7" s="13"/>
      <c r="Y7" s="13"/>
      <c r="Z7" s="13"/>
      <c r="AA7" s="62"/>
      <c r="AB7" s="154" t="s">
        <v>119</v>
      </c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6"/>
    </row>
    <row r="8" spans="28:127" ht="12" customHeight="1">
      <c r="AB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4"/>
      <c r="BQ8" s="4"/>
      <c r="BR8" s="3"/>
      <c r="BS8" s="64"/>
      <c r="BT8" s="64"/>
      <c r="BU8" s="3"/>
      <c r="BV8" s="4"/>
      <c r="BW8" s="3"/>
      <c r="BX8" s="4"/>
      <c r="BY8" s="5" t="s">
        <v>206</v>
      </c>
      <c r="BZ8" s="157" t="s">
        <v>52</v>
      </c>
      <c r="CA8" s="157"/>
      <c r="CB8" s="157"/>
      <c r="CC8" s="6" t="s">
        <v>37</v>
      </c>
      <c r="CD8" s="4"/>
      <c r="CE8" s="3"/>
      <c r="CF8" s="3"/>
      <c r="CG8" s="4"/>
      <c r="CH8" s="4"/>
      <c r="CI8" s="4"/>
      <c r="CJ8" s="4"/>
      <c r="CK8" s="4"/>
      <c r="CL8" s="4"/>
      <c r="CM8" s="4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7"/>
    </row>
    <row r="9" spans="13:142" ht="3.75" customHeight="1" thickBot="1"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2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</row>
    <row r="10" ht="27" customHeight="1" thickBot="1"/>
    <row r="11" spans="1:152" ht="15.75" customHeight="1" thickBot="1">
      <c r="A11" s="170" t="s">
        <v>78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2"/>
      <c r="CL11" s="170" t="s">
        <v>79</v>
      </c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2"/>
      <c r="DQ11" s="40"/>
      <c r="DR11" s="38"/>
      <c r="DS11" s="40"/>
      <c r="DT11" s="38"/>
      <c r="DV11" s="158" t="s">
        <v>38</v>
      </c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U11" s="40"/>
      <c r="EV11" s="38"/>
    </row>
    <row r="12" spans="1:155" ht="2.25" customHeight="1" thickBot="1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73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5"/>
      <c r="DQ12" s="40"/>
      <c r="DR12" s="38"/>
      <c r="DS12" s="40"/>
      <c r="DT12" s="38"/>
      <c r="DU12" s="63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63"/>
      <c r="EU12" s="40"/>
      <c r="EV12" s="38"/>
      <c r="EW12" s="63"/>
      <c r="EX12" s="63"/>
      <c r="EY12" s="63"/>
    </row>
    <row r="13" spans="1:155" ht="14.25" customHeight="1">
      <c r="A13" s="93"/>
      <c r="B13" s="44" t="s">
        <v>211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96"/>
      <c r="CJ13" s="96"/>
      <c r="CK13" s="97"/>
      <c r="CL13" s="129" t="s">
        <v>225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1"/>
      <c r="DP13" s="143" t="s">
        <v>224</v>
      </c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</row>
    <row r="14" spans="1:155" ht="12" customHeight="1">
      <c r="A14" s="93"/>
      <c r="B14" s="44" t="s">
        <v>212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98"/>
      <c r="CL14" s="132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4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</row>
    <row r="15" spans="1:155" ht="12" customHeight="1">
      <c r="A15" s="93"/>
      <c r="B15" s="94" t="s">
        <v>213</v>
      </c>
      <c r="C15" s="94"/>
      <c r="D15" s="94"/>
      <c r="E15" s="94"/>
      <c r="F15" s="94"/>
      <c r="G15" s="94"/>
      <c r="H15" s="94"/>
      <c r="I15" s="94"/>
      <c r="J15" s="94"/>
      <c r="K15" s="9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98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4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</row>
    <row r="16" spans="1:155" ht="12" customHeight="1">
      <c r="A16" s="93"/>
      <c r="B16" s="94" t="s">
        <v>214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44"/>
      <c r="CJ16" s="44"/>
      <c r="CK16" s="98"/>
      <c r="CL16" s="132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4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</row>
    <row r="17" spans="1:155" ht="3" customHeight="1">
      <c r="A17" s="93"/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44"/>
      <c r="CJ17" s="44"/>
      <c r="CK17" s="98"/>
      <c r="CL17" s="132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</row>
    <row r="18" spans="1:151" ht="12.75" customHeight="1">
      <c r="A18" s="14"/>
      <c r="B18" s="141" t="s">
        <v>39</v>
      </c>
      <c r="C18" s="141"/>
      <c r="D18" s="141"/>
      <c r="E18" s="141"/>
      <c r="F18" s="65" t="s">
        <v>125</v>
      </c>
      <c r="G18" s="65"/>
      <c r="H18" s="6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13"/>
      <c r="CJ18" s="13"/>
      <c r="CK18" s="81"/>
      <c r="CL18" s="132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4"/>
      <c r="DQ18" s="16"/>
      <c r="DR18" s="16"/>
      <c r="DS18" s="16"/>
      <c r="DT18" s="16"/>
      <c r="DU18" s="16"/>
      <c r="DW18" s="119" t="s">
        <v>80</v>
      </c>
      <c r="DX18" s="119"/>
      <c r="DY18" s="119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42" t="s">
        <v>81</v>
      </c>
      <c r="EL18" s="142"/>
      <c r="EM18" s="142"/>
      <c r="EN18" s="142"/>
      <c r="EO18" s="120"/>
      <c r="EP18" s="120"/>
      <c r="EQ18" s="120"/>
      <c r="ER18" s="120"/>
      <c r="ET18" s="16"/>
      <c r="EU18" s="16"/>
    </row>
    <row r="19" spans="1:151" ht="12.75" customHeight="1">
      <c r="A19" s="14"/>
      <c r="F19" s="65" t="s">
        <v>126</v>
      </c>
      <c r="I19" s="65"/>
      <c r="J19" s="65"/>
      <c r="K19" s="6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13"/>
      <c r="CJ19" s="13"/>
      <c r="CK19" s="81"/>
      <c r="CL19" s="132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  <c r="DQ19" s="16"/>
      <c r="DR19" s="16"/>
      <c r="DS19" s="16"/>
      <c r="DT19" s="16"/>
      <c r="DU19" s="16"/>
      <c r="DW19" s="119" t="s">
        <v>80</v>
      </c>
      <c r="DX19" s="119"/>
      <c r="DY19" s="119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44" t="s">
        <v>81</v>
      </c>
      <c r="EL19" s="144"/>
      <c r="EM19" s="144"/>
      <c r="EN19" s="144"/>
      <c r="EO19" s="121"/>
      <c r="EP19" s="121"/>
      <c r="EQ19" s="121"/>
      <c r="ER19" s="121"/>
      <c r="ET19" s="16"/>
      <c r="EU19" s="16"/>
    </row>
    <row r="20" spans="1:151" ht="12.75" customHeight="1" thickBot="1">
      <c r="A20" s="14"/>
      <c r="B20" s="50"/>
      <c r="C20" s="50"/>
      <c r="D20" s="50"/>
      <c r="E20" s="50"/>
      <c r="G20" s="50"/>
      <c r="H20" s="50"/>
      <c r="I20" s="50"/>
      <c r="J20" s="50"/>
      <c r="K20" s="5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13"/>
      <c r="CJ20" s="13"/>
      <c r="CK20" s="81"/>
      <c r="CL20" s="132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4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</row>
    <row r="21" spans="1:151" ht="13.5" customHeight="1">
      <c r="A21" s="17"/>
      <c r="B21" s="18"/>
      <c r="C21" s="18"/>
      <c r="D21" s="18"/>
      <c r="E21" s="1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80"/>
      <c r="CI21" s="18"/>
      <c r="CJ21" s="18"/>
      <c r="CK21" s="22"/>
      <c r="CL21" s="135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7"/>
      <c r="DT21" s="53"/>
      <c r="DV21" s="145" t="s">
        <v>40</v>
      </c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7"/>
      <c r="EU21" s="53"/>
    </row>
    <row r="22" spans="1:151" ht="3" customHeight="1" thickBot="1">
      <c r="A22" s="13"/>
      <c r="B22" s="13"/>
      <c r="C22" s="13"/>
      <c r="D22" s="13"/>
      <c r="E22" s="1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4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T22" s="53"/>
      <c r="DV22" s="148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50"/>
      <c r="EU22" s="53"/>
    </row>
    <row r="23" spans="6:151" s="38" customFormat="1" ht="18" customHeight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</row>
    <row r="24" spans="1:155" ht="12.75" customHeight="1">
      <c r="A24" s="19"/>
      <c r="B24" s="125" t="s">
        <v>41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20"/>
      <c r="EY24" s="21"/>
    </row>
    <row r="25" spans="1:155" ht="12" customHeight="1">
      <c r="A25" s="14"/>
      <c r="B25" s="123" t="s">
        <v>813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75"/>
      <c r="EX25" s="34"/>
      <c r="EY25" s="61"/>
    </row>
    <row r="26" spans="1:155" ht="12.75" customHeight="1">
      <c r="A26" s="19"/>
      <c r="B26" s="125" t="s">
        <v>42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20"/>
      <c r="EY26" s="21"/>
    </row>
    <row r="27" spans="1:155" s="63" customFormat="1" ht="12" customHeight="1">
      <c r="A27" s="87"/>
      <c r="B27" s="124" t="s">
        <v>814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83"/>
      <c r="EX27" s="84"/>
      <c r="EY27" s="85"/>
    </row>
    <row r="28" spans="1:155" ht="13.5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ht="15" customHeight="1" thickBot="1">
      <c r="A29" s="184" t="s">
        <v>43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95" t="s">
        <v>44</v>
      </c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7"/>
    </row>
    <row r="30" spans="1:155" ht="53.2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8"/>
      <c r="L30" s="198" t="s">
        <v>215</v>
      </c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200"/>
      <c r="BK30" s="132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4"/>
      <c r="CP30" s="178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80"/>
      <c r="DU30" s="135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7"/>
    </row>
    <row r="31" spans="1:155" s="49" customFormat="1" ht="13.5" customHeight="1" thickBot="1">
      <c r="A31" s="126">
        <v>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8"/>
      <c r="L31" s="138">
        <v>2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40"/>
      <c r="BK31" s="122">
        <v>3</v>
      </c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>
        <v>4</v>
      </c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38">
        <v>5</v>
      </c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40"/>
    </row>
    <row r="32" spans="1:155" s="70" customFormat="1" ht="14.25" customHeight="1" thickBot="1">
      <c r="A32" s="181" t="s">
        <v>45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3"/>
      <c r="L32" s="151" t="s">
        <v>815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3"/>
      <c r="BK32" s="192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4"/>
      <c r="CP32" s="189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1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7"/>
    </row>
  </sheetData>
  <sheetProtection/>
  <mergeCells count="40">
    <mergeCell ref="BK31:CO31"/>
    <mergeCell ref="DU32:EY32"/>
    <mergeCell ref="BK30:CO30"/>
    <mergeCell ref="CP30:DT30"/>
    <mergeCell ref="A32:K32"/>
    <mergeCell ref="A29:K30"/>
    <mergeCell ref="CP32:DT32"/>
    <mergeCell ref="BK32:CO32"/>
    <mergeCell ref="L29:EY29"/>
    <mergeCell ref="L30:BJ30"/>
    <mergeCell ref="L32:BJ32"/>
    <mergeCell ref="DU30:EY30"/>
    <mergeCell ref="AB7:DW7"/>
    <mergeCell ref="BZ8:CB8"/>
    <mergeCell ref="DV11:ES11"/>
    <mergeCell ref="R1:EG1"/>
    <mergeCell ref="R3:EG3"/>
    <mergeCell ref="M5:EL5"/>
    <mergeCell ref="A11:CK12"/>
    <mergeCell ref="CL11:DM12"/>
    <mergeCell ref="A31:K31"/>
    <mergeCell ref="CL13:DM21"/>
    <mergeCell ref="L31:BJ31"/>
    <mergeCell ref="DU31:EY31"/>
    <mergeCell ref="B18:E18"/>
    <mergeCell ref="EK18:EN18"/>
    <mergeCell ref="DP13:EY17"/>
    <mergeCell ref="EK19:EN19"/>
    <mergeCell ref="EO18:ER18"/>
    <mergeCell ref="DV21:ES22"/>
    <mergeCell ref="DW18:DY18"/>
    <mergeCell ref="DZ18:EJ18"/>
    <mergeCell ref="EO19:ER19"/>
    <mergeCell ref="DW19:DY19"/>
    <mergeCell ref="DZ19:EJ19"/>
    <mergeCell ref="CP31:DT31"/>
    <mergeCell ref="B25:EV25"/>
    <mergeCell ref="B27:EV27"/>
    <mergeCell ref="B24:AU24"/>
    <mergeCell ref="B26:R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zoomScalePageLayoutView="0" workbookViewId="0" topLeftCell="A1">
      <selection activeCell="GP30" sqref="GO30:GP30"/>
    </sheetView>
  </sheetViews>
  <sheetFormatPr defaultColWidth="0.875" defaultRowHeight="12.75"/>
  <cols>
    <col min="1" max="16384" width="0.875" style="1" customWidth="1"/>
  </cols>
  <sheetData>
    <row r="1" spans="2:149" ht="16.5" customHeight="1">
      <c r="B1" s="248" t="s">
        <v>486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5"/>
    </row>
    <row r="2" spans="2:149" ht="15.75" customHeight="1">
      <c r="B2" s="491" t="s">
        <v>487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  <c r="DG2" s="491"/>
      <c r="DH2" s="491"/>
      <c r="DI2" s="491"/>
      <c r="DJ2" s="491"/>
      <c r="DK2" s="491"/>
      <c r="DL2" s="491"/>
      <c r="DM2" s="491"/>
      <c r="DN2" s="491"/>
      <c r="DO2" s="491"/>
      <c r="DP2" s="491"/>
      <c r="DQ2" s="491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B2" s="491"/>
      <c r="EC2" s="491"/>
      <c r="ED2" s="491"/>
      <c r="EE2" s="491"/>
      <c r="EF2" s="491"/>
      <c r="EG2" s="491"/>
      <c r="EH2" s="491"/>
      <c r="EI2" s="491"/>
      <c r="EJ2" s="491"/>
      <c r="EK2" s="491"/>
      <c r="EL2" s="491"/>
      <c r="EM2" s="491"/>
      <c r="EN2" s="491"/>
      <c r="EO2" s="491"/>
      <c r="EP2" s="491"/>
      <c r="EQ2" s="491"/>
      <c r="ER2" s="491"/>
      <c r="ES2" s="91"/>
    </row>
    <row r="3" spans="1:149" ht="2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</row>
    <row r="4" spans="1:149" s="51" customFormat="1" ht="30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2"/>
      <c r="DA4" s="250" t="s">
        <v>199</v>
      </c>
      <c r="DB4" s="251"/>
      <c r="DC4" s="251"/>
      <c r="DD4" s="251"/>
      <c r="DE4" s="251"/>
      <c r="DF4" s="251"/>
      <c r="DG4" s="251"/>
      <c r="DH4" s="251"/>
      <c r="DI4" s="252"/>
      <c r="DJ4" s="275" t="s">
        <v>49</v>
      </c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7"/>
      <c r="EB4" s="250" t="s">
        <v>113</v>
      </c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2"/>
    </row>
    <row r="5" spans="1:149" s="26" customFormat="1" ht="13.5" customHeight="1">
      <c r="A5" s="255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7"/>
      <c r="DA5" s="255">
        <v>2</v>
      </c>
      <c r="DB5" s="256"/>
      <c r="DC5" s="256"/>
      <c r="DD5" s="256"/>
      <c r="DE5" s="256"/>
      <c r="DF5" s="256"/>
      <c r="DG5" s="256"/>
      <c r="DH5" s="256"/>
      <c r="DI5" s="257"/>
      <c r="DJ5" s="255">
        <v>3</v>
      </c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7"/>
      <c r="EB5" s="255">
        <v>4</v>
      </c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s="13" customFormat="1" ht="12.75" customHeight="1">
      <c r="A6" s="14"/>
      <c r="B6" s="253" t="s">
        <v>488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4"/>
      <c r="DA6" s="245" t="s">
        <v>489</v>
      </c>
      <c r="DB6" s="246"/>
      <c r="DC6" s="246"/>
      <c r="DD6" s="246"/>
      <c r="DE6" s="246"/>
      <c r="DF6" s="246"/>
      <c r="DG6" s="246"/>
      <c r="DH6" s="246"/>
      <c r="DI6" s="247"/>
      <c r="DJ6" s="367">
        <f>DJ7+DJ9+DJ23+DJ27</f>
        <v>5</v>
      </c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/>
      <c r="EA6" s="369"/>
      <c r="EB6" s="367">
        <f>EB7+EB9+EB23+EB27</f>
        <v>1</v>
      </c>
      <c r="EC6" s="368"/>
      <c r="ED6" s="368"/>
      <c r="EE6" s="368"/>
      <c r="EF6" s="368"/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68"/>
      <c r="ES6" s="369"/>
    </row>
    <row r="7" spans="1:149" ht="12" customHeight="1">
      <c r="A7" s="19"/>
      <c r="B7" s="541" t="s">
        <v>50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541"/>
      <c r="BF7" s="541"/>
      <c r="BG7" s="541"/>
      <c r="BH7" s="541"/>
      <c r="BI7" s="541"/>
      <c r="BJ7" s="541"/>
      <c r="BK7" s="541"/>
      <c r="BL7" s="541"/>
      <c r="BM7" s="541"/>
      <c r="BN7" s="541"/>
      <c r="BO7" s="541"/>
      <c r="BP7" s="541"/>
      <c r="BQ7" s="541"/>
      <c r="BR7" s="541"/>
      <c r="BS7" s="541"/>
      <c r="BT7" s="541"/>
      <c r="BU7" s="541"/>
      <c r="BV7" s="541"/>
      <c r="BW7" s="541"/>
      <c r="BX7" s="541"/>
      <c r="BY7" s="541"/>
      <c r="BZ7" s="541"/>
      <c r="CA7" s="541"/>
      <c r="CB7" s="541"/>
      <c r="CC7" s="541"/>
      <c r="CD7" s="541"/>
      <c r="CE7" s="541"/>
      <c r="CF7" s="541"/>
      <c r="CG7" s="541"/>
      <c r="CH7" s="541"/>
      <c r="CI7" s="541"/>
      <c r="CJ7" s="541"/>
      <c r="CK7" s="541"/>
      <c r="CL7" s="541"/>
      <c r="CM7" s="541"/>
      <c r="CN7" s="541"/>
      <c r="CO7" s="541"/>
      <c r="CP7" s="541"/>
      <c r="CQ7" s="541"/>
      <c r="CR7" s="541"/>
      <c r="CS7" s="541"/>
      <c r="CT7" s="541"/>
      <c r="CU7" s="541"/>
      <c r="CV7" s="541"/>
      <c r="CW7" s="541"/>
      <c r="CX7" s="541"/>
      <c r="CY7" s="541"/>
      <c r="CZ7" s="542"/>
      <c r="DA7" s="333" t="s">
        <v>490</v>
      </c>
      <c r="DB7" s="334"/>
      <c r="DC7" s="334"/>
      <c r="DD7" s="334"/>
      <c r="DE7" s="334"/>
      <c r="DF7" s="334"/>
      <c r="DG7" s="334"/>
      <c r="DH7" s="334"/>
      <c r="DI7" s="335"/>
      <c r="DJ7" s="355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7"/>
      <c r="EB7" s="355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7"/>
    </row>
    <row r="8" spans="1:149" ht="12.75" customHeight="1">
      <c r="A8" s="17"/>
      <c r="B8" s="531" t="s">
        <v>407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2"/>
      <c r="DA8" s="336"/>
      <c r="DB8" s="337"/>
      <c r="DC8" s="337"/>
      <c r="DD8" s="337"/>
      <c r="DE8" s="337"/>
      <c r="DF8" s="337"/>
      <c r="DG8" s="337"/>
      <c r="DH8" s="337"/>
      <c r="DI8" s="338"/>
      <c r="DJ8" s="358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DZ8" s="359"/>
      <c r="EA8" s="360"/>
      <c r="EB8" s="358"/>
      <c r="EC8" s="359"/>
      <c r="ED8" s="359"/>
      <c r="EE8" s="359"/>
      <c r="EF8" s="359"/>
      <c r="EG8" s="359"/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60"/>
    </row>
    <row r="9" spans="1:149" ht="12.75" customHeight="1">
      <c r="A9" s="19"/>
      <c r="B9" s="451" t="s">
        <v>491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2"/>
      <c r="DA9" s="245" t="s">
        <v>492</v>
      </c>
      <c r="DB9" s="246"/>
      <c r="DC9" s="246"/>
      <c r="DD9" s="246"/>
      <c r="DE9" s="246"/>
      <c r="DF9" s="246"/>
      <c r="DG9" s="246"/>
      <c r="DH9" s="246"/>
      <c r="DI9" s="247"/>
      <c r="DJ9" s="367">
        <f>DJ10+DJ12+DJ13+DJ14+DJ15+DJ16+DJ17+DJ18+DJ19+DJ20+DJ21+DJ22</f>
        <v>1</v>
      </c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9"/>
      <c r="EB9" s="367">
        <f>EB10+EB12+EB13+EB14+EB15+EB16+EB17+EB18+EB19+EB20+EB21+EB22</f>
        <v>1</v>
      </c>
      <c r="EC9" s="368"/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8"/>
      <c r="EP9" s="368"/>
      <c r="EQ9" s="368"/>
      <c r="ER9" s="368"/>
      <c r="ES9" s="369"/>
    </row>
    <row r="10" spans="1:149" ht="12" customHeight="1">
      <c r="A10" s="19"/>
      <c r="B10" s="533" t="s">
        <v>409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533"/>
      <c r="BP10" s="533"/>
      <c r="BQ10" s="533"/>
      <c r="BR10" s="533"/>
      <c r="BS10" s="533"/>
      <c r="BT10" s="533"/>
      <c r="BU10" s="533"/>
      <c r="BV10" s="533"/>
      <c r="BW10" s="533"/>
      <c r="BX10" s="533"/>
      <c r="BY10" s="533"/>
      <c r="BZ10" s="533"/>
      <c r="CA10" s="533"/>
      <c r="CB10" s="533"/>
      <c r="CC10" s="533"/>
      <c r="CD10" s="533"/>
      <c r="CE10" s="533"/>
      <c r="CF10" s="533"/>
      <c r="CG10" s="533"/>
      <c r="CH10" s="533"/>
      <c r="CI10" s="533"/>
      <c r="CJ10" s="533"/>
      <c r="CK10" s="533"/>
      <c r="CL10" s="533"/>
      <c r="CM10" s="533"/>
      <c r="CN10" s="533"/>
      <c r="CO10" s="533"/>
      <c r="CP10" s="533"/>
      <c r="CQ10" s="533"/>
      <c r="CR10" s="533"/>
      <c r="CS10" s="533"/>
      <c r="CT10" s="533"/>
      <c r="CU10" s="533"/>
      <c r="CV10" s="533"/>
      <c r="CW10" s="533"/>
      <c r="CX10" s="533"/>
      <c r="CY10" s="533"/>
      <c r="CZ10" s="534"/>
      <c r="DA10" s="333" t="s">
        <v>493</v>
      </c>
      <c r="DB10" s="334"/>
      <c r="DC10" s="334"/>
      <c r="DD10" s="334"/>
      <c r="DE10" s="334"/>
      <c r="DF10" s="334"/>
      <c r="DG10" s="334"/>
      <c r="DH10" s="334"/>
      <c r="DI10" s="335"/>
      <c r="DJ10" s="355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7"/>
      <c r="EB10" s="355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7"/>
    </row>
    <row r="11" spans="1:149" ht="12.75" customHeight="1">
      <c r="A11" s="17"/>
      <c r="B11" s="535" t="s">
        <v>61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5"/>
      <c r="BG11" s="535"/>
      <c r="BH11" s="535"/>
      <c r="BI11" s="535"/>
      <c r="BJ11" s="535"/>
      <c r="BK11" s="535"/>
      <c r="BL11" s="535"/>
      <c r="BM11" s="535"/>
      <c r="BN11" s="535"/>
      <c r="BO11" s="535"/>
      <c r="BP11" s="535"/>
      <c r="BQ11" s="535"/>
      <c r="BR11" s="535"/>
      <c r="BS11" s="535"/>
      <c r="BT11" s="535"/>
      <c r="BU11" s="535"/>
      <c r="BV11" s="535"/>
      <c r="BW11" s="535"/>
      <c r="BX11" s="535"/>
      <c r="BY11" s="535"/>
      <c r="BZ11" s="535"/>
      <c r="CA11" s="535"/>
      <c r="CB11" s="535"/>
      <c r="CC11" s="535"/>
      <c r="CD11" s="535"/>
      <c r="CE11" s="535"/>
      <c r="CF11" s="535"/>
      <c r="CG11" s="535"/>
      <c r="CH11" s="535"/>
      <c r="CI11" s="535"/>
      <c r="CJ11" s="535"/>
      <c r="CK11" s="535"/>
      <c r="CL11" s="535"/>
      <c r="CM11" s="535"/>
      <c r="CN11" s="535"/>
      <c r="CO11" s="535"/>
      <c r="CP11" s="535"/>
      <c r="CQ11" s="535"/>
      <c r="CR11" s="535"/>
      <c r="CS11" s="535"/>
      <c r="CT11" s="535"/>
      <c r="CU11" s="535"/>
      <c r="CV11" s="535"/>
      <c r="CW11" s="535"/>
      <c r="CX11" s="535"/>
      <c r="CY11" s="535"/>
      <c r="CZ11" s="536"/>
      <c r="DA11" s="336"/>
      <c r="DB11" s="337"/>
      <c r="DC11" s="337"/>
      <c r="DD11" s="337"/>
      <c r="DE11" s="337"/>
      <c r="DF11" s="337"/>
      <c r="DG11" s="337"/>
      <c r="DH11" s="337"/>
      <c r="DI11" s="338"/>
      <c r="DJ11" s="358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59"/>
      <c r="DZ11" s="359"/>
      <c r="EA11" s="360"/>
      <c r="EB11" s="358"/>
      <c r="EC11" s="359"/>
      <c r="ED11" s="359"/>
      <c r="EE11" s="359"/>
      <c r="EF11" s="359"/>
      <c r="EG11" s="359"/>
      <c r="EH11" s="359"/>
      <c r="EI11" s="359"/>
      <c r="EJ11" s="359"/>
      <c r="EK11" s="359"/>
      <c r="EL11" s="359"/>
      <c r="EM11" s="359"/>
      <c r="EN11" s="359"/>
      <c r="EO11" s="359"/>
      <c r="EP11" s="359"/>
      <c r="EQ11" s="359"/>
      <c r="ER11" s="359"/>
      <c r="ES11" s="360"/>
    </row>
    <row r="12" spans="1:149" ht="12.75" customHeight="1">
      <c r="A12" s="27"/>
      <c r="B12" s="506" t="s">
        <v>59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7"/>
      <c r="DA12" s="245" t="s">
        <v>494</v>
      </c>
      <c r="DB12" s="246"/>
      <c r="DC12" s="246"/>
      <c r="DD12" s="246"/>
      <c r="DE12" s="246"/>
      <c r="DF12" s="246"/>
      <c r="DG12" s="246"/>
      <c r="DH12" s="246"/>
      <c r="DI12" s="247"/>
      <c r="DJ12" s="352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4"/>
      <c r="EB12" s="352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4"/>
    </row>
    <row r="13" spans="1:149" ht="12.75" customHeight="1">
      <c r="A13" s="27"/>
      <c r="B13" s="506" t="s">
        <v>123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7"/>
      <c r="DA13" s="245" t="s">
        <v>495</v>
      </c>
      <c r="DB13" s="246"/>
      <c r="DC13" s="246"/>
      <c r="DD13" s="246"/>
      <c r="DE13" s="246"/>
      <c r="DF13" s="246"/>
      <c r="DG13" s="246"/>
      <c r="DH13" s="246"/>
      <c r="DI13" s="247"/>
      <c r="DJ13" s="352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4"/>
      <c r="EB13" s="352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4"/>
    </row>
    <row r="14" spans="1:149" s="13" customFormat="1" ht="12.75" customHeight="1">
      <c r="A14" s="19"/>
      <c r="B14" s="506" t="s">
        <v>129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7"/>
      <c r="DA14" s="245" t="s">
        <v>496</v>
      </c>
      <c r="DB14" s="246"/>
      <c r="DC14" s="246"/>
      <c r="DD14" s="246"/>
      <c r="DE14" s="246"/>
      <c r="DF14" s="246"/>
      <c r="DG14" s="246"/>
      <c r="DH14" s="246"/>
      <c r="DI14" s="247"/>
      <c r="DJ14" s="352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4"/>
      <c r="EB14" s="352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4"/>
    </row>
    <row r="15" spans="1:149" ht="12.75" customHeight="1">
      <c r="A15" s="27"/>
      <c r="B15" s="506" t="s">
        <v>73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7"/>
      <c r="DA15" s="245" t="s">
        <v>497</v>
      </c>
      <c r="DB15" s="246"/>
      <c r="DC15" s="246"/>
      <c r="DD15" s="246"/>
      <c r="DE15" s="246"/>
      <c r="DF15" s="246"/>
      <c r="DG15" s="246"/>
      <c r="DH15" s="246"/>
      <c r="DI15" s="247"/>
      <c r="DJ15" s="352">
        <v>1</v>
      </c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4"/>
      <c r="EB15" s="352">
        <v>1</v>
      </c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4"/>
    </row>
    <row r="16" spans="1:149" ht="12.75" customHeight="1">
      <c r="A16" s="27"/>
      <c r="B16" s="506" t="s">
        <v>74</v>
      </c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6"/>
      <c r="CN16" s="506"/>
      <c r="CO16" s="506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7"/>
      <c r="DA16" s="245" t="s">
        <v>498</v>
      </c>
      <c r="DB16" s="246"/>
      <c r="DC16" s="246"/>
      <c r="DD16" s="246"/>
      <c r="DE16" s="246"/>
      <c r="DF16" s="246"/>
      <c r="DG16" s="246"/>
      <c r="DH16" s="246"/>
      <c r="DI16" s="247"/>
      <c r="DJ16" s="352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4"/>
      <c r="EB16" s="352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4"/>
    </row>
    <row r="17" spans="1:149" ht="12.75" customHeight="1">
      <c r="A17" s="27"/>
      <c r="B17" s="506" t="s">
        <v>75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7"/>
      <c r="DA17" s="245" t="s">
        <v>499</v>
      </c>
      <c r="DB17" s="246"/>
      <c r="DC17" s="246"/>
      <c r="DD17" s="246"/>
      <c r="DE17" s="246"/>
      <c r="DF17" s="246"/>
      <c r="DG17" s="246"/>
      <c r="DH17" s="246"/>
      <c r="DI17" s="247"/>
      <c r="DJ17" s="352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4"/>
      <c r="EB17" s="352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4"/>
    </row>
    <row r="18" spans="1:149" ht="12.75" customHeight="1">
      <c r="A18" s="27"/>
      <c r="B18" s="506" t="s">
        <v>60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7"/>
      <c r="DA18" s="245" t="s">
        <v>500</v>
      </c>
      <c r="DB18" s="246"/>
      <c r="DC18" s="246"/>
      <c r="DD18" s="246"/>
      <c r="DE18" s="246"/>
      <c r="DF18" s="246"/>
      <c r="DG18" s="246"/>
      <c r="DH18" s="246"/>
      <c r="DI18" s="247"/>
      <c r="DJ18" s="352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4"/>
      <c r="EB18" s="352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4"/>
    </row>
    <row r="19" spans="1:149" ht="12.75" customHeight="1">
      <c r="A19" s="27"/>
      <c r="B19" s="506" t="s">
        <v>76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7"/>
      <c r="DA19" s="245" t="s">
        <v>501</v>
      </c>
      <c r="DB19" s="246"/>
      <c r="DC19" s="246"/>
      <c r="DD19" s="246"/>
      <c r="DE19" s="246"/>
      <c r="DF19" s="246"/>
      <c r="DG19" s="246"/>
      <c r="DH19" s="246"/>
      <c r="DI19" s="247"/>
      <c r="DJ19" s="352"/>
      <c r="DK19" s="353"/>
      <c r="DL19" s="353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4"/>
      <c r="EB19" s="352"/>
      <c r="EC19" s="353"/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4"/>
    </row>
    <row r="20" spans="1:149" ht="12.75" customHeight="1">
      <c r="A20" s="27"/>
      <c r="B20" s="506" t="s">
        <v>379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7"/>
      <c r="DA20" s="245" t="s">
        <v>502</v>
      </c>
      <c r="DB20" s="246"/>
      <c r="DC20" s="246"/>
      <c r="DD20" s="246"/>
      <c r="DE20" s="246"/>
      <c r="DF20" s="246"/>
      <c r="DG20" s="246"/>
      <c r="DH20" s="246"/>
      <c r="DI20" s="247"/>
      <c r="DJ20" s="352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4"/>
      <c r="EB20" s="352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4"/>
    </row>
    <row r="21" spans="1:149" s="13" customFormat="1" ht="12.75" customHeight="1">
      <c r="A21" s="19"/>
      <c r="B21" s="506" t="s">
        <v>130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7"/>
      <c r="DA21" s="245" t="s">
        <v>503</v>
      </c>
      <c r="DB21" s="246"/>
      <c r="DC21" s="246"/>
      <c r="DD21" s="246"/>
      <c r="DE21" s="246"/>
      <c r="DF21" s="246"/>
      <c r="DG21" s="246"/>
      <c r="DH21" s="246"/>
      <c r="DI21" s="247"/>
      <c r="DJ21" s="352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4"/>
      <c r="EB21" s="352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4"/>
    </row>
    <row r="22" spans="1:149" s="13" customFormat="1" ht="12.75" customHeight="1">
      <c r="A22" s="19"/>
      <c r="B22" s="506" t="s">
        <v>110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7"/>
      <c r="DA22" s="245" t="s">
        <v>504</v>
      </c>
      <c r="DB22" s="246"/>
      <c r="DC22" s="246"/>
      <c r="DD22" s="246"/>
      <c r="DE22" s="246"/>
      <c r="DF22" s="246"/>
      <c r="DG22" s="246"/>
      <c r="DH22" s="246"/>
      <c r="DI22" s="247"/>
      <c r="DJ22" s="352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4"/>
      <c r="EB22" s="352"/>
      <c r="EC22" s="353"/>
      <c r="ED22" s="353"/>
      <c r="EE22" s="353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4"/>
    </row>
    <row r="23" spans="1:149" s="13" customFormat="1" ht="12.75" customHeight="1">
      <c r="A23" s="19"/>
      <c r="B23" s="506" t="s">
        <v>393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7"/>
      <c r="DA23" s="245" t="s">
        <v>505</v>
      </c>
      <c r="DB23" s="246"/>
      <c r="DC23" s="246"/>
      <c r="DD23" s="246"/>
      <c r="DE23" s="246"/>
      <c r="DF23" s="246"/>
      <c r="DG23" s="246"/>
      <c r="DH23" s="246"/>
      <c r="DI23" s="247"/>
      <c r="DJ23" s="576">
        <f>DJ24+DJ26</f>
        <v>0</v>
      </c>
      <c r="DK23" s="577"/>
      <c r="DL23" s="577"/>
      <c r="DM23" s="577"/>
      <c r="DN23" s="577"/>
      <c r="DO23" s="577"/>
      <c r="DP23" s="577"/>
      <c r="DQ23" s="577"/>
      <c r="DR23" s="577"/>
      <c r="DS23" s="577"/>
      <c r="DT23" s="577"/>
      <c r="DU23" s="577"/>
      <c r="DV23" s="577"/>
      <c r="DW23" s="577"/>
      <c r="DX23" s="577"/>
      <c r="DY23" s="577"/>
      <c r="DZ23" s="577"/>
      <c r="EA23" s="578"/>
      <c r="EB23" s="576">
        <f>EB24+EB26</f>
        <v>0</v>
      </c>
      <c r="EC23" s="577"/>
      <c r="ED23" s="577"/>
      <c r="EE23" s="577"/>
      <c r="EF23" s="577"/>
      <c r="EG23" s="577"/>
      <c r="EH23" s="577"/>
      <c r="EI23" s="577"/>
      <c r="EJ23" s="577"/>
      <c r="EK23" s="577"/>
      <c r="EL23" s="577"/>
      <c r="EM23" s="577"/>
      <c r="EN23" s="577"/>
      <c r="EO23" s="577"/>
      <c r="EP23" s="577"/>
      <c r="EQ23" s="577"/>
      <c r="ER23" s="577"/>
      <c r="ES23" s="578"/>
    </row>
    <row r="24" spans="1:149" ht="12" customHeight="1">
      <c r="A24" s="19"/>
      <c r="B24" s="572" t="s">
        <v>83</v>
      </c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2"/>
      <c r="CF24" s="572"/>
      <c r="CG24" s="572"/>
      <c r="CH24" s="572"/>
      <c r="CI24" s="572"/>
      <c r="CJ24" s="572"/>
      <c r="CK24" s="572"/>
      <c r="CL24" s="572"/>
      <c r="CM24" s="572"/>
      <c r="CN24" s="572"/>
      <c r="CO24" s="572"/>
      <c r="CP24" s="572"/>
      <c r="CQ24" s="572"/>
      <c r="CR24" s="572"/>
      <c r="CS24" s="572"/>
      <c r="CT24" s="572"/>
      <c r="CU24" s="572"/>
      <c r="CV24" s="572"/>
      <c r="CW24" s="572"/>
      <c r="CX24" s="572"/>
      <c r="CY24" s="572"/>
      <c r="CZ24" s="573"/>
      <c r="DA24" s="333" t="s">
        <v>506</v>
      </c>
      <c r="DB24" s="334"/>
      <c r="DC24" s="334"/>
      <c r="DD24" s="334"/>
      <c r="DE24" s="334"/>
      <c r="DF24" s="334"/>
      <c r="DG24" s="334"/>
      <c r="DH24" s="334"/>
      <c r="DI24" s="335"/>
      <c r="DJ24" s="355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7"/>
      <c r="EB24" s="355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7"/>
    </row>
    <row r="25" spans="1:149" ht="12.75" customHeight="1">
      <c r="A25" s="17"/>
      <c r="B25" s="570" t="s">
        <v>195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0"/>
      <c r="CC25" s="570"/>
      <c r="CD25" s="570"/>
      <c r="CE25" s="570"/>
      <c r="CF25" s="570"/>
      <c r="CG25" s="570"/>
      <c r="CH25" s="570"/>
      <c r="CI25" s="570"/>
      <c r="CJ25" s="570"/>
      <c r="CK25" s="570"/>
      <c r="CL25" s="570"/>
      <c r="CM25" s="570"/>
      <c r="CN25" s="570"/>
      <c r="CO25" s="570"/>
      <c r="CP25" s="570"/>
      <c r="CQ25" s="570"/>
      <c r="CR25" s="570"/>
      <c r="CS25" s="570"/>
      <c r="CT25" s="570"/>
      <c r="CU25" s="570"/>
      <c r="CV25" s="570"/>
      <c r="CW25" s="570"/>
      <c r="CX25" s="570"/>
      <c r="CY25" s="570"/>
      <c r="CZ25" s="571"/>
      <c r="DA25" s="336"/>
      <c r="DB25" s="337"/>
      <c r="DC25" s="337"/>
      <c r="DD25" s="337"/>
      <c r="DE25" s="337"/>
      <c r="DF25" s="337"/>
      <c r="DG25" s="337"/>
      <c r="DH25" s="337"/>
      <c r="DI25" s="338"/>
      <c r="DJ25" s="358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60"/>
      <c r="EB25" s="358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60"/>
    </row>
    <row r="26" spans="1:149" ht="12.75" customHeight="1">
      <c r="A26" s="27"/>
      <c r="B26" s="574" t="s">
        <v>196</v>
      </c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  <c r="BC26" s="574"/>
      <c r="BD26" s="574"/>
      <c r="BE26" s="574"/>
      <c r="BF26" s="574"/>
      <c r="BG26" s="574"/>
      <c r="BH26" s="574"/>
      <c r="BI26" s="574"/>
      <c r="BJ26" s="574"/>
      <c r="BK26" s="574"/>
      <c r="BL26" s="574"/>
      <c r="BM26" s="574"/>
      <c r="BN26" s="574"/>
      <c r="BO26" s="574"/>
      <c r="BP26" s="574"/>
      <c r="BQ26" s="574"/>
      <c r="BR26" s="574"/>
      <c r="BS26" s="574"/>
      <c r="BT26" s="574"/>
      <c r="BU26" s="574"/>
      <c r="BV26" s="574"/>
      <c r="BW26" s="574"/>
      <c r="BX26" s="574"/>
      <c r="BY26" s="574"/>
      <c r="BZ26" s="574"/>
      <c r="CA26" s="574"/>
      <c r="CB26" s="574"/>
      <c r="CC26" s="574"/>
      <c r="CD26" s="574"/>
      <c r="CE26" s="574"/>
      <c r="CF26" s="574"/>
      <c r="CG26" s="574"/>
      <c r="CH26" s="574"/>
      <c r="CI26" s="574"/>
      <c r="CJ26" s="574"/>
      <c r="CK26" s="574"/>
      <c r="CL26" s="574"/>
      <c r="CM26" s="574"/>
      <c r="CN26" s="574"/>
      <c r="CO26" s="574"/>
      <c r="CP26" s="574"/>
      <c r="CQ26" s="574"/>
      <c r="CR26" s="574"/>
      <c r="CS26" s="574"/>
      <c r="CT26" s="574"/>
      <c r="CU26" s="574"/>
      <c r="CV26" s="574"/>
      <c r="CW26" s="574"/>
      <c r="CX26" s="574"/>
      <c r="CY26" s="574"/>
      <c r="CZ26" s="575"/>
      <c r="DA26" s="245" t="s">
        <v>507</v>
      </c>
      <c r="DB26" s="246"/>
      <c r="DC26" s="246"/>
      <c r="DD26" s="246"/>
      <c r="DE26" s="246"/>
      <c r="DF26" s="246"/>
      <c r="DG26" s="246"/>
      <c r="DH26" s="246"/>
      <c r="DI26" s="247"/>
      <c r="DJ26" s="258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60"/>
      <c r="EB26" s="258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60"/>
    </row>
    <row r="27" spans="1:149" ht="12.75" customHeight="1">
      <c r="A27" s="27"/>
      <c r="B27" s="539" t="s">
        <v>395</v>
      </c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39"/>
      <c r="BV27" s="539"/>
      <c r="BW27" s="539"/>
      <c r="BX27" s="539"/>
      <c r="BY27" s="539"/>
      <c r="BZ27" s="539"/>
      <c r="CA27" s="539"/>
      <c r="CB27" s="539"/>
      <c r="CC27" s="539"/>
      <c r="CD27" s="539"/>
      <c r="CE27" s="539"/>
      <c r="CF27" s="539"/>
      <c r="CG27" s="539"/>
      <c r="CH27" s="539"/>
      <c r="CI27" s="53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40"/>
      <c r="DA27" s="245" t="s">
        <v>508</v>
      </c>
      <c r="DB27" s="246"/>
      <c r="DC27" s="246"/>
      <c r="DD27" s="246"/>
      <c r="DE27" s="246"/>
      <c r="DF27" s="246"/>
      <c r="DG27" s="246"/>
      <c r="DH27" s="246"/>
      <c r="DI27" s="247"/>
      <c r="DJ27" s="258">
        <v>4</v>
      </c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60"/>
      <c r="EB27" s="258">
        <v>0</v>
      </c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60"/>
    </row>
    <row r="28" spans="1:149" ht="12.75" customHeight="1">
      <c r="A28" s="27"/>
      <c r="B28" s="539" t="s">
        <v>511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39"/>
      <c r="CA28" s="539"/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40"/>
      <c r="DA28" s="245" t="s">
        <v>509</v>
      </c>
      <c r="DB28" s="246"/>
      <c r="DC28" s="246"/>
      <c r="DD28" s="246"/>
      <c r="DE28" s="246"/>
      <c r="DF28" s="246"/>
      <c r="DG28" s="246"/>
      <c r="DH28" s="246"/>
      <c r="DI28" s="247"/>
      <c r="DJ28" s="258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60"/>
      <c r="EB28" s="258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60"/>
    </row>
    <row r="29" spans="1:149" ht="12.75" customHeight="1">
      <c r="A29" s="27"/>
      <c r="B29" s="539" t="s">
        <v>512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39"/>
      <c r="AN29" s="539"/>
      <c r="AO29" s="539"/>
      <c r="AP29" s="539"/>
      <c r="AQ29" s="539"/>
      <c r="AR29" s="539"/>
      <c r="AS29" s="539"/>
      <c r="AT29" s="539"/>
      <c r="AU29" s="539"/>
      <c r="AV29" s="539"/>
      <c r="AW29" s="539"/>
      <c r="AX29" s="539"/>
      <c r="AY29" s="539"/>
      <c r="AZ29" s="539"/>
      <c r="BA29" s="539"/>
      <c r="BB29" s="539"/>
      <c r="BC29" s="539"/>
      <c r="BD29" s="539"/>
      <c r="BE29" s="539"/>
      <c r="BF29" s="539"/>
      <c r="BG29" s="539"/>
      <c r="BH29" s="539"/>
      <c r="BI29" s="539"/>
      <c r="BJ29" s="539"/>
      <c r="BK29" s="539"/>
      <c r="BL29" s="539"/>
      <c r="BM29" s="539"/>
      <c r="BN29" s="539"/>
      <c r="BO29" s="539"/>
      <c r="BP29" s="539"/>
      <c r="BQ29" s="539"/>
      <c r="BR29" s="539"/>
      <c r="BS29" s="539"/>
      <c r="BT29" s="539"/>
      <c r="BU29" s="539"/>
      <c r="BV29" s="539"/>
      <c r="BW29" s="539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39"/>
      <c r="CM29" s="539"/>
      <c r="CN29" s="539"/>
      <c r="CO29" s="539"/>
      <c r="CP29" s="539"/>
      <c r="CQ29" s="539"/>
      <c r="CR29" s="539"/>
      <c r="CS29" s="539"/>
      <c r="CT29" s="539"/>
      <c r="CU29" s="539"/>
      <c r="CV29" s="539"/>
      <c r="CW29" s="539"/>
      <c r="CX29" s="539"/>
      <c r="CY29" s="539"/>
      <c r="CZ29" s="540"/>
      <c r="DA29" s="245" t="s">
        <v>510</v>
      </c>
      <c r="DB29" s="246"/>
      <c r="DC29" s="246"/>
      <c r="DD29" s="246"/>
      <c r="DE29" s="246"/>
      <c r="DF29" s="246"/>
      <c r="DG29" s="246"/>
      <c r="DH29" s="246"/>
      <c r="DI29" s="247"/>
      <c r="DJ29" s="258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60"/>
      <c r="EB29" s="258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60"/>
    </row>
  </sheetData>
  <sheetProtection/>
  <mergeCells count="97">
    <mergeCell ref="DA23:DI23"/>
    <mergeCell ref="DJ18:EA18"/>
    <mergeCell ref="DJ19:EA19"/>
    <mergeCell ref="B6:CZ6"/>
    <mergeCell ref="B7:CZ7"/>
    <mergeCell ref="B8:CZ8"/>
    <mergeCell ref="DJ10:EA11"/>
    <mergeCell ref="DA7:DI8"/>
    <mergeCell ref="B16:CZ16"/>
    <mergeCell ref="B17:CZ17"/>
    <mergeCell ref="EB24:ES25"/>
    <mergeCell ref="DA9:DI9"/>
    <mergeCell ref="DA20:DI20"/>
    <mergeCell ref="DA16:DI16"/>
    <mergeCell ref="DA13:DI13"/>
    <mergeCell ref="B10:CZ10"/>
    <mergeCell ref="B11:CZ11"/>
    <mergeCell ref="EB12:ES12"/>
    <mergeCell ref="EB13:ES13"/>
    <mergeCell ref="EB14:ES14"/>
    <mergeCell ref="B1:ER1"/>
    <mergeCell ref="B2:ER2"/>
    <mergeCell ref="DA10:DI11"/>
    <mergeCell ref="DJ7:EA8"/>
    <mergeCell ref="EB7:ES8"/>
    <mergeCell ref="DA29:DI29"/>
    <mergeCell ref="B12:CZ12"/>
    <mergeCell ref="B13:CZ13"/>
    <mergeCell ref="B14:CZ14"/>
    <mergeCell ref="B15:CZ15"/>
    <mergeCell ref="DA18:DI18"/>
    <mergeCell ref="DA15:DI15"/>
    <mergeCell ref="DA19:DI19"/>
    <mergeCell ref="EB5:ES5"/>
    <mergeCell ref="EB6:ES6"/>
    <mergeCell ref="EB9:ES9"/>
    <mergeCell ref="DA14:DI14"/>
    <mergeCell ref="DA5:DI5"/>
    <mergeCell ref="DA6:DI6"/>
    <mergeCell ref="DA12:DI12"/>
    <mergeCell ref="EB10:ES11"/>
    <mergeCell ref="EB18:ES18"/>
    <mergeCell ref="EB19:ES19"/>
    <mergeCell ref="EB20:ES20"/>
    <mergeCell ref="EB21:ES21"/>
    <mergeCell ref="EB22:ES22"/>
    <mergeCell ref="EB17:ES17"/>
    <mergeCell ref="DJ17:EA17"/>
    <mergeCell ref="EB23:ES23"/>
    <mergeCell ref="EB26:ES26"/>
    <mergeCell ref="DA17:DI17"/>
    <mergeCell ref="EB15:ES15"/>
    <mergeCell ref="EB16:ES16"/>
    <mergeCell ref="DJ16:EA16"/>
    <mergeCell ref="DJ21:EA21"/>
    <mergeCell ref="DJ22:EA22"/>
    <mergeCell ref="DJ23:EA23"/>
    <mergeCell ref="B26:CZ26"/>
    <mergeCell ref="B23:CZ23"/>
    <mergeCell ref="DA21:DI21"/>
    <mergeCell ref="DA22:DI22"/>
    <mergeCell ref="DA4:DI4"/>
    <mergeCell ref="DJ12:EA12"/>
    <mergeCell ref="DJ13:EA13"/>
    <mergeCell ref="DJ14:EA14"/>
    <mergeCell ref="DJ15:EA15"/>
    <mergeCell ref="B9:CZ9"/>
    <mergeCell ref="DJ20:EA20"/>
    <mergeCell ref="B27:CZ27"/>
    <mergeCell ref="DA26:DI26"/>
    <mergeCell ref="DA27:DI27"/>
    <mergeCell ref="DJ28:EA28"/>
    <mergeCell ref="B28:CZ28"/>
    <mergeCell ref="DJ27:EA27"/>
    <mergeCell ref="DA28:DI28"/>
    <mergeCell ref="DJ26:EA26"/>
    <mergeCell ref="DJ24:EA25"/>
    <mergeCell ref="B22:CZ22"/>
    <mergeCell ref="DA24:DI25"/>
    <mergeCell ref="DJ29:EA29"/>
    <mergeCell ref="DJ4:EA4"/>
    <mergeCell ref="EB4:ES4"/>
    <mergeCell ref="EB28:ES28"/>
    <mergeCell ref="EB29:ES29"/>
    <mergeCell ref="DJ5:EA5"/>
    <mergeCell ref="DJ6:EA6"/>
    <mergeCell ref="DJ9:EA9"/>
    <mergeCell ref="B25:CZ25"/>
    <mergeCell ref="EB27:ES27"/>
    <mergeCell ref="B29:CZ29"/>
    <mergeCell ref="A4:CZ4"/>
    <mergeCell ref="A5:CZ5"/>
    <mergeCell ref="B24:CZ24"/>
    <mergeCell ref="B18:CZ18"/>
    <mergeCell ref="B19:CZ19"/>
    <mergeCell ref="B20:CZ20"/>
    <mergeCell ref="B21:CZ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5"/>
  <sheetViews>
    <sheetView view="pageBreakPreview" zoomScaleSheetLayoutView="100" zoomScalePageLayoutView="0" workbookViewId="0" topLeftCell="A1">
      <selection activeCell="HE43" sqref="HE43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8" t="s">
        <v>513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ht="9" customHeight="1">
      <c r="FD2" s="28"/>
    </row>
    <row r="3" spans="1:167" s="49" customFormat="1" ht="25.5" customHeight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8"/>
      <c r="AL3" s="184" t="s">
        <v>514</v>
      </c>
      <c r="AM3" s="185"/>
      <c r="AN3" s="185"/>
      <c r="AO3" s="185"/>
      <c r="AP3" s="185"/>
      <c r="AQ3" s="582"/>
      <c r="AR3" s="184" t="s">
        <v>515</v>
      </c>
      <c r="AS3" s="185"/>
      <c r="AT3" s="185"/>
      <c r="AU3" s="185"/>
      <c r="AV3" s="185"/>
      <c r="AW3" s="185"/>
      <c r="AX3" s="582"/>
      <c r="AY3" s="595" t="s">
        <v>517</v>
      </c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250" t="s">
        <v>528</v>
      </c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2"/>
      <c r="CF3" s="323" t="s">
        <v>539</v>
      </c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5"/>
      <c r="DQ3" s="323" t="s">
        <v>541</v>
      </c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5"/>
      <c r="EK3" s="184" t="s">
        <v>528</v>
      </c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582"/>
      <c r="EZ3" s="184" t="s">
        <v>548</v>
      </c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582"/>
    </row>
    <row r="4" spans="1:167" s="49" customFormat="1" ht="11.25" customHeight="1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1"/>
      <c r="AL4" s="178"/>
      <c r="AM4" s="179"/>
      <c r="AN4" s="179"/>
      <c r="AO4" s="179"/>
      <c r="AP4" s="179"/>
      <c r="AQ4" s="180"/>
      <c r="AR4" s="178"/>
      <c r="AS4" s="179"/>
      <c r="AT4" s="179"/>
      <c r="AU4" s="179"/>
      <c r="AV4" s="179"/>
      <c r="AW4" s="179"/>
      <c r="AX4" s="180"/>
      <c r="AY4" s="184" t="s">
        <v>47</v>
      </c>
      <c r="AZ4" s="185"/>
      <c r="BA4" s="185"/>
      <c r="BB4" s="185"/>
      <c r="BC4" s="185"/>
      <c r="BD4" s="185"/>
      <c r="BE4" s="582"/>
      <c r="BF4" s="184" t="s">
        <v>516</v>
      </c>
      <c r="BG4" s="185"/>
      <c r="BH4" s="185"/>
      <c r="BI4" s="185"/>
      <c r="BJ4" s="185"/>
      <c r="BK4" s="185"/>
      <c r="BL4" s="185"/>
      <c r="BM4" s="185"/>
      <c r="BN4" s="185"/>
      <c r="BO4" s="185"/>
      <c r="BP4" s="582"/>
      <c r="BQ4" s="550" t="s">
        <v>518</v>
      </c>
      <c r="BR4" s="583"/>
      <c r="BS4" s="583"/>
      <c r="BT4" s="583"/>
      <c r="BU4" s="583"/>
      <c r="BV4" s="583"/>
      <c r="BW4" s="583"/>
      <c r="BX4" s="583"/>
      <c r="BY4" s="583"/>
      <c r="BZ4" s="583"/>
      <c r="CA4" s="583"/>
      <c r="CB4" s="583"/>
      <c r="CC4" s="583"/>
      <c r="CD4" s="583"/>
      <c r="CE4" s="584"/>
      <c r="CF4" s="184" t="s">
        <v>47</v>
      </c>
      <c r="CG4" s="185"/>
      <c r="CH4" s="185"/>
      <c r="CI4" s="185"/>
      <c r="CJ4" s="185"/>
      <c r="CK4" s="185"/>
      <c r="CL4" s="582"/>
      <c r="CM4" s="255" t="s">
        <v>538</v>
      </c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7"/>
      <c r="DQ4" s="184" t="s">
        <v>47</v>
      </c>
      <c r="DR4" s="185"/>
      <c r="DS4" s="185"/>
      <c r="DT4" s="185"/>
      <c r="DU4" s="185"/>
      <c r="DV4" s="185"/>
      <c r="DW4" s="582"/>
      <c r="DX4" s="184" t="s">
        <v>540</v>
      </c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582"/>
      <c r="EK4" s="550" t="s">
        <v>542</v>
      </c>
      <c r="EL4" s="551"/>
      <c r="EM4" s="551"/>
      <c r="EN4" s="551"/>
      <c r="EO4" s="551"/>
      <c r="EP4" s="551"/>
      <c r="EQ4" s="551"/>
      <c r="ER4" s="551"/>
      <c r="ES4" s="551"/>
      <c r="ET4" s="551"/>
      <c r="EU4" s="551"/>
      <c r="EV4" s="551"/>
      <c r="EW4" s="551"/>
      <c r="EX4" s="551"/>
      <c r="EY4" s="552"/>
      <c r="EZ4" s="178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80"/>
    </row>
    <row r="5" spans="1:167" s="49" customFormat="1" ht="11.25" customHeigh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1"/>
      <c r="AL5" s="178"/>
      <c r="AM5" s="179"/>
      <c r="AN5" s="179"/>
      <c r="AO5" s="179"/>
      <c r="AP5" s="179"/>
      <c r="AQ5" s="180"/>
      <c r="AR5" s="178"/>
      <c r="AS5" s="179"/>
      <c r="AT5" s="179"/>
      <c r="AU5" s="179"/>
      <c r="AV5" s="179"/>
      <c r="AW5" s="179"/>
      <c r="AX5" s="180"/>
      <c r="AY5" s="178"/>
      <c r="AZ5" s="179"/>
      <c r="BA5" s="179"/>
      <c r="BB5" s="179"/>
      <c r="BC5" s="179"/>
      <c r="BD5" s="179"/>
      <c r="BE5" s="180"/>
      <c r="BF5" s="178"/>
      <c r="BG5" s="179"/>
      <c r="BH5" s="179"/>
      <c r="BI5" s="179"/>
      <c r="BJ5" s="179"/>
      <c r="BK5" s="179"/>
      <c r="BL5" s="179"/>
      <c r="BM5" s="179"/>
      <c r="BN5" s="179"/>
      <c r="BO5" s="179"/>
      <c r="BP5" s="180"/>
      <c r="BQ5" s="550" t="s">
        <v>519</v>
      </c>
      <c r="BR5" s="583"/>
      <c r="BS5" s="583"/>
      <c r="BT5" s="583"/>
      <c r="BU5" s="583"/>
      <c r="BV5" s="583"/>
      <c r="BW5" s="583"/>
      <c r="BX5" s="583"/>
      <c r="BY5" s="583"/>
      <c r="BZ5" s="583"/>
      <c r="CA5" s="583"/>
      <c r="CB5" s="583"/>
      <c r="CC5" s="583"/>
      <c r="CD5" s="583"/>
      <c r="CE5" s="584"/>
      <c r="CF5" s="178"/>
      <c r="CG5" s="179"/>
      <c r="CH5" s="179"/>
      <c r="CI5" s="179"/>
      <c r="CJ5" s="179"/>
      <c r="CK5" s="179"/>
      <c r="CL5" s="180"/>
      <c r="CM5" s="382" t="s">
        <v>536</v>
      </c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4"/>
      <c r="DB5" s="184" t="s">
        <v>537</v>
      </c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582"/>
      <c r="DQ5" s="178"/>
      <c r="DR5" s="179"/>
      <c r="DS5" s="179"/>
      <c r="DT5" s="179"/>
      <c r="DU5" s="179"/>
      <c r="DV5" s="179"/>
      <c r="DW5" s="180"/>
      <c r="DX5" s="178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80"/>
      <c r="EK5" s="550" t="s">
        <v>519</v>
      </c>
      <c r="EL5" s="551"/>
      <c r="EM5" s="551"/>
      <c r="EN5" s="551"/>
      <c r="EO5" s="551"/>
      <c r="EP5" s="551"/>
      <c r="EQ5" s="551"/>
      <c r="ER5" s="551"/>
      <c r="ES5" s="551"/>
      <c r="ET5" s="551"/>
      <c r="EU5" s="551"/>
      <c r="EV5" s="551"/>
      <c r="EW5" s="551"/>
      <c r="EX5" s="551"/>
      <c r="EY5" s="552"/>
      <c r="EZ5" s="178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80"/>
    </row>
    <row r="6" spans="1:167" s="49" customFormat="1" ht="12" customHeight="1">
      <c r="A6" s="579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1"/>
      <c r="AL6" s="178"/>
      <c r="AM6" s="179"/>
      <c r="AN6" s="179"/>
      <c r="AO6" s="179"/>
      <c r="AP6" s="179"/>
      <c r="AQ6" s="180"/>
      <c r="AR6" s="178"/>
      <c r="AS6" s="179"/>
      <c r="AT6" s="179"/>
      <c r="AU6" s="179"/>
      <c r="AV6" s="179"/>
      <c r="AW6" s="179"/>
      <c r="AX6" s="180"/>
      <c r="AY6" s="178"/>
      <c r="AZ6" s="179"/>
      <c r="BA6" s="179"/>
      <c r="BB6" s="179"/>
      <c r="BC6" s="179"/>
      <c r="BD6" s="179"/>
      <c r="BE6" s="180"/>
      <c r="BF6" s="178"/>
      <c r="BG6" s="179"/>
      <c r="BH6" s="179"/>
      <c r="BI6" s="179"/>
      <c r="BJ6" s="179"/>
      <c r="BK6" s="179"/>
      <c r="BL6" s="179"/>
      <c r="BM6" s="179"/>
      <c r="BN6" s="179"/>
      <c r="BO6" s="179"/>
      <c r="BP6" s="180"/>
      <c r="BQ6" s="550" t="s">
        <v>520</v>
      </c>
      <c r="BR6" s="583"/>
      <c r="BS6" s="583"/>
      <c r="BT6" s="583"/>
      <c r="BU6" s="583"/>
      <c r="BV6" s="583"/>
      <c r="BW6" s="583"/>
      <c r="BX6" s="583"/>
      <c r="BY6" s="583"/>
      <c r="BZ6" s="583"/>
      <c r="CA6" s="583"/>
      <c r="CB6" s="583"/>
      <c r="CC6" s="583"/>
      <c r="CD6" s="583"/>
      <c r="CE6" s="584"/>
      <c r="CF6" s="178"/>
      <c r="CG6" s="179"/>
      <c r="CH6" s="179"/>
      <c r="CI6" s="179"/>
      <c r="CJ6" s="179"/>
      <c r="CK6" s="179"/>
      <c r="CL6" s="180"/>
      <c r="CM6" s="550" t="s">
        <v>529</v>
      </c>
      <c r="CN6" s="551"/>
      <c r="CO6" s="551"/>
      <c r="CP6" s="551"/>
      <c r="CQ6" s="551"/>
      <c r="CR6" s="551"/>
      <c r="CS6" s="551"/>
      <c r="CT6" s="551"/>
      <c r="CU6" s="551"/>
      <c r="CV6" s="551"/>
      <c r="CW6" s="551"/>
      <c r="CX6" s="551"/>
      <c r="CY6" s="551"/>
      <c r="CZ6" s="551"/>
      <c r="DA6" s="552"/>
      <c r="DB6" s="178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80"/>
      <c r="DX6" s="178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80"/>
      <c r="EK6" s="556" t="s">
        <v>547</v>
      </c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557"/>
      <c r="EZ6" s="178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80"/>
    </row>
    <row r="7" spans="1:167" s="49" customFormat="1" ht="11.25" customHeight="1">
      <c r="A7" s="579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1"/>
      <c r="AL7" s="178"/>
      <c r="AM7" s="179"/>
      <c r="AN7" s="179"/>
      <c r="AO7" s="179"/>
      <c r="AP7" s="179"/>
      <c r="AQ7" s="180"/>
      <c r="AR7" s="178"/>
      <c r="AS7" s="179"/>
      <c r="AT7" s="179"/>
      <c r="AU7" s="179"/>
      <c r="AV7" s="179"/>
      <c r="AW7" s="179"/>
      <c r="AX7" s="180"/>
      <c r="AY7" s="178"/>
      <c r="AZ7" s="179"/>
      <c r="BA7" s="179"/>
      <c r="BB7" s="179"/>
      <c r="BC7" s="179"/>
      <c r="BD7" s="179"/>
      <c r="BE7" s="180"/>
      <c r="BF7" s="178"/>
      <c r="BG7" s="179"/>
      <c r="BH7" s="179"/>
      <c r="BI7" s="179"/>
      <c r="BJ7" s="179"/>
      <c r="BK7" s="179"/>
      <c r="BL7" s="179"/>
      <c r="BM7" s="179"/>
      <c r="BN7" s="179"/>
      <c r="BO7" s="179"/>
      <c r="BP7" s="180"/>
      <c r="BQ7" s="550" t="s">
        <v>521</v>
      </c>
      <c r="BR7" s="583"/>
      <c r="BS7" s="583"/>
      <c r="BT7" s="583"/>
      <c r="BU7" s="583"/>
      <c r="BV7" s="583"/>
      <c r="BW7" s="583"/>
      <c r="BX7" s="583"/>
      <c r="BY7" s="583"/>
      <c r="BZ7" s="583"/>
      <c r="CA7" s="583"/>
      <c r="CB7" s="583"/>
      <c r="CC7" s="583"/>
      <c r="CD7" s="583"/>
      <c r="CE7" s="584"/>
      <c r="CF7" s="178"/>
      <c r="CG7" s="179"/>
      <c r="CH7" s="179"/>
      <c r="CI7" s="179"/>
      <c r="CJ7" s="179"/>
      <c r="CK7" s="179"/>
      <c r="CL7" s="180"/>
      <c r="CM7" s="550" t="s">
        <v>530</v>
      </c>
      <c r="CN7" s="551"/>
      <c r="CO7" s="551"/>
      <c r="CP7" s="551"/>
      <c r="CQ7" s="551"/>
      <c r="CR7" s="551"/>
      <c r="CS7" s="551"/>
      <c r="CT7" s="551"/>
      <c r="CU7" s="551"/>
      <c r="CV7" s="551"/>
      <c r="CW7" s="551"/>
      <c r="CX7" s="551"/>
      <c r="CY7" s="551"/>
      <c r="CZ7" s="551"/>
      <c r="DA7" s="552"/>
      <c r="DB7" s="178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80"/>
      <c r="DQ7" s="178"/>
      <c r="DR7" s="179"/>
      <c r="DS7" s="179"/>
      <c r="DT7" s="179"/>
      <c r="DU7" s="179"/>
      <c r="DV7" s="179"/>
      <c r="DW7" s="180"/>
      <c r="DX7" s="178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80"/>
      <c r="EK7" s="550" t="s">
        <v>543</v>
      </c>
      <c r="EL7" s="551"/>
      <c r="EM7" s="551"/>
      <c r="EN7" s="551"/>
      <c r="EO7" s="551"/>
      <c r="EP7" s="551"/>
      <c r="EQ7" s="551"/>
      <c r="ER7" s="551"/>
      <c r="ES7" s="551"/>
      <c r="ET7" s="551"/>
      <c r="EU7" s="551"/>
      <c r="EV7" s="551"/>
      <c r="EW7" s="551"/>
      <c r="EX7" s="551"/>
      <c r="EY7" s="552"/>
      <c r="EZ7" s="178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80"/>
    </row>
    <row r="8" spans="1:167" s="49" customFormat="1" ht="11.25" customHeight="1">
      <c r="A8" s="579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1"/>
      <c r="AL8" s="178"/>
      <c r="AM8" s="179"/>
      <c r="AN8" s="179"/>
      <c r="AO8" s="179"/>
      <c r="AP8" s="179"/>
      <c r="AQ8" s="180"/>
      <c r="AR8" s="178"/>
      <c r="AS8" s="179"/>
      <c r="AT8" s="179"/>
      <c r="AU8" s="179"/>
      <c r="AV8" s="179"/>
      <c r="AW8" s="179"/>
      <c r="AX8" s="180"/>
      <c r="AY8" s="178"/>
      <c r="AZ8" s="179"/>
      <c r="BA8" s="179"/>
      <c r="BB8" s="179"/>
      <c r="BC8" s="179"/>
      <c r="BD8" s="179"/>
      <c r="BE8" s="180"/>
      <c r="BF8" s="178"/>
      <c r="BG8" s="179"/>
      <c r="BH8" s="179"/>
      <c r="BI8" s="179"/>
      <c r="BJ8" s="179"/>
      <c r="BK8" s="179"/>
      <c r="BL8" s="179"/>
      <c r="BM8" s="179"/>
      <c r="BN8" s="179"/>
      <c r="BO8" s="179"/>
      <c r="BP8" s="180"/>
      <c r="BQ8" s="550" t="s">
        <v>522</v>
      </c>
      <c r="BR8" s="583"/>
      <c r="BS8" s="583"/>
      <c r="BT8" s="583"/>
      <c r="BU8" s="583"/>
      <c r="BV8" s="583"/>
      <c r="BW8" s="583"/>
      <c r="BX8" s="583"/>
      <c r="BY8" s="583"/>
      <c r="BZ8" s="583"/>
      <c r="CA8" s="583"/>
      <c r="CB8" s="583"/>
      <c r="CC8" s="583"/>
      <c r="CD8" s="583"/>
      <c r="CE8" s="584"/>
      <c r="CF8" s="178"/>
      <c r="CG8" s="179"/>
      <c r="CH8" s="179"/>
      <c r="CI8" s="179"/>
      <c r="CJ8" s="179"/>
      <c r="CK8" s="179"/>
      <c r="CL8" s="180"/>
      <c r="CM8" s="550" t="s">
        <v>531</v>
      </c>
      <c r="CN8" s="551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2"/>
      <c r="DB8" s="178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80"/>
      <c r="DQ8" s="178"/>
      <c r="DR8" s="179"/>
      <c r="DS8" s="179"/>
      <c r="DT8" s="179"/>
      <c r="DU8" s="179"/>
      <c r="DV8" s="179"/>
      <c r="DW8" s="180"/>
      <c r="DX8" s="178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80"/>
      <c r="EK8" s="550" t="s">
        <v>544</v>
      </c>
      <c r="EL8" s="551"/>
      <c r="EM8" s="551"/>
      <c r="EN8" s="551"/>
      <c r="EO8" s="551"/>
      <c r="EP8" s="551"/>
      <c r="EQ8" s="551"/>
      <c r="ER8" s="551"/>
      <c r="ES8" s="551"/>
      <c r="ET8" s="551"/>
      <c r="EU8" s="551"/>
      <c r="EV8" s="551"/>
      <c r="EW8" s="551"/>
      <c r="EX8" s="551"/>
      <c r="EY8" s="552"/>
      <c r="EZ8" s="178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80"/>
    </row>
    <row r="9" spans="1:167" s="49" customFormat="1" ht="11.25" customHeight="1">
      <c r="A9" s="579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1"/>
      <c r="AL9" s="178"/>
      <c r="AM9" s="179"/>
      <c r="AN9" s="179"/>
      <c r="AO9" s="179"/>
      <c r="AP9" s="179"/>
      <c r="AQ9" s="180"/>
      <c r="AR9" s="178"/>
      <c r="AS9" s="179"/>
      <c r="AT9" s="179"/>
      <c r="AU9" s="179"/>
      <c r="AV9" s="179"/>
      <c r="AW9" s="179"/>
      <c r="AX9" s="180"/>
      <c r="AY9" s="178"/>
      <c r="AZ9" s="179"/>
      <c r="BA9" s="179"/>
      <c r="BB9" s="179"/>
      <c r="BC9" s="179"/>
      <c r="BD9" s="179"/>
      <c r="BE9" s="180"/>
      <c r="BF9" s="178"/>
      <c r="BG9" s="179"/>
      <c r="BH9" s="179"/>
      <c r="BI9" s="179"/>
      <c r="BJ9" s="179"/>
      <c r="BK9" s="179"/>
      <c r="BL9" s="179"/>
      <c r="BM9" s="179"/>
      <c r="BN9" s="179"/>
      <c r="BO9" s="179"/>
      <c r="BP9" s="180"/>
      <c r="BQ9" s="550" t="s">
        <v>523</v>
      </c>
      <c r="BR9" s="583"/>
      <c r="BS9" s="583"/>
      <c r="BT9" s="583"/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4"/>
      <c r="CF9" s="178"/>
      <c r="CG9" s="179"/>
      <c r="CH9" s="179"/>
      <c r="CI9" s="179"/>
      <c r="CJ9" s="179"/>
      <c r="CK9" s="179"/>
      <c r="CL9" s="180"/>
      <c r="CM9" s="550" t="s">
        <v>532</v>
      </c>
      <c r="CN9" s="551"/>
      <c r="CO9" s="551"/>
      <c r="CP9" s="551"/>
      <c r="CQ9" s="551"/>
      <c r="CR9" s="551"/>
      <c r="CS9" s="551"/>
      <c r="CT9" s="551"/>
      <c r="CU9" s="551"/>
      <c r="CV9" s="551"/>
      <c r="CW9" s="551"/>
      <c r="CX9" s="551"/>
      <c r="CY9" s="551"/>
      <c r="CZ9" s="551"/>
      <c r="DA9" s="552"/>
      <c r="DB9" s="178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80"/>
      <c r="DQ9" s="178"/>
      <c r="DR9" s="179"/>
      <c r="DS9" s="179"/>
      <c r="DT9" s="179"/>
      <c r="DU9" s="179"/>
      <c r="DV9" s="179"/>
      <c r="DW9" s="180"/>
      <c r="DX9" s="178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80"/>
      <c r="EK9" s="550" t="s">
        <v>523</v>
      </c>
      <c r="EL9" s="551"/>
      <c r="EM9" s="551"/>
      <c r="EN9" s="551"/>
      <c r="EO9" s="551"/>
      <c r="EP9" s="551"/>
      <c r="EQ9" s="551"/>
      <c r="ER9" s="551"/>
      <c r="ES9" s="551"/>
      <c r="ET9" s="551"/>
      <c r="EU9" s="551"/>
      <c r="EV9" s="551"/>
      <c r="EW9" s="551"/>
      <c r="EX9" s="551"/>
      <c r="EY9" s="552"/>
      <c r="EZ9" s="178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80"/>
    </row>
    <row r="10" spans="1:167" s="49" customFormat="1" ht="11.25" customHeight="1">
      <c r="A10" s="579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1"/>
      <c r="AL10" s="178"/>
      <c r="AM10" s="179"/>
      <c r="AN10" s="179"/>
      <c r="AO10" s="179"/>
      <c r="AP10" s="179"/>
      <c r="AQ10" s="180"/>
      <c r="AR10" s="178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80"/>
      <c r="BF10" s="178"/>
      <c r="BG10" s="179"/>
      <c r="BH10" s="179"/>
      <c r="BI10" s="179"/>
      <c r="BJ10" s="179"/>
      <c r="BK10" s="179"/>
      <c r="BL10" s="179"/>
      <c r="BM10" s="179"/>
      <c r="BN10" s="179"/>
      <c r="BO10" s="179"/>
      <c r="BP10" s="180"/>
      <c r="BQ10" s="550" t="s">
        <v>524</v>
      </c>
      <c r="BR10" s="583"/>
      <c r="BS10" s="583"/>
      <c r="BT10" s="583"/>
      <c r="BU10" s="583"/>
      <c r="BV10" s="583"/>
      <c r="BW10" s="583"/>
      <c r="BX10" s="583"/>
      <c r="BY10" s="583"/>
      <c r="BZ10" s="583"/>
      <c r="CA10" s="583"/>
      <c r="CB10" s="583"/>
      <c r="CC10" s="583"/>
      <c r="CD10" s="583"/>
      <c r="CE10" s="584"/>
      <c r="CF10" s="178"/>
      <c r="CG10" s="179"/>
      <c r="CH10" s="179"/>
      <c r="CI10" s="179"/>
      <c r="CJ10" s="179"/>
      <c r="CK10" s="179"/>
      <c r="CL10" s="180"/>
      <c r="CM10" s="550" t="s">
        <v>533</v>
      </c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2"/>
      <c r="DB10" s="178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80"/>
      <c r="DQ10" s="178"/>
      <c r="DR10" s="179"/>
      <c r="DS10" s="179"/>
      <c r="DT10" s="179"/>
      <c r="DU10" s="179"/>
      <c r="DV10" s="179"/>
      <c r="DW10" s="180"/>
      <c r="DX10" s="178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80"/>
      <c r="EK10" s="550" t="s">
        <v>545</v>
      </c>
      <c r="EL10" s="551"/>
      <c r="EM10" s="551"/>
      <c r="EN10" s="551"/>
      <c r="EO10" s="551"/>
      <c r="EP10" s="551"/>
      <c r="EQ10" s="551"/>
      <c r="ER10" s="551"/>
      <c r="ES10" s="551"/>
      <c r="ET10" s="551"/>
      <c r="EU10" s="551"/>
      <c r="EV10" s="551"/>
      <c r="EW10" s="551"/>
      <c r="EX10" s="551"/>
      <c r="EY10" s="552"/>
      <c r="EZ10" s="178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80"/>
    </row>
    <row r="11" spans="1:167" s="49" customFormat="1" ht="11.25" customHeight="1">
      <c r="A11" s="579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1"/>
      <c r="AL11" s="178"/>
      <c r="AM11" s="179"/>
      <c r="AN11" s="179"/>
      <c r="AO11" s="179"/>
      <c r="AP11" s="179"/>
      <c r="AQ11" s="180"/>
      <c r="AR11" s="178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80"/>
      <c r="BF11" s="178"/>
      <c r="BG11" s="179"/>
      <c r="BH11" s="179"/>
      <c r="BI11" s="179"/>
      <c r="BJ11" s="179"/>
      <c r="BK11" s="179"/>
      <c r="BL11" s="179"/>
      <c r="BM11" s="179"/>
      <c r="BN11" s="179"/>
      <c r="BO11" s="179"/>
      <c r="BP11" s="180"/>
      <c r="BQ11" s="550" t="s">
        <v>525</v>
      </c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2"/>
      <c r="CF11" s="178"/>
      <c r="CG11" s="179"/>
      <c r="CH11" s="179"/>
      <c r="CI11" s="179"/>
      <c r="CJ11" s="179"/>
      <c r="CK11" s="179"/>
      <c r="CL11" s="180"/>
      <c r="CM11" s="550" t="s">
        <v>534</v>
      </c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2"/>
      <c r="DB11" s="178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80"/>
      <c r="DQ11" s="178"/>
      <c r="DR11" s="179"/>
      <c r="DS11" s="179"/>
      <c r="DT11" s="179"/>
      <c r="DU11" s="179"/>
      <c r="DV11" s="179"/>
      <c r="DW11" s="180"/>
      <c r="DX11" s="178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80"/>
      <c r="EK11" s="550" t="s">
        <v>525</v>
      </c>
      <c r="EL11" s="551"/>
      <c r="EM11" s="551"/>
      <c r="EN11" s="551"/>
      <c r="EO11" s="551"/>
      <c r="EP11" s="551"/>
      <c r="EQ11" s="551"/>
      <c r="ER11" s="551"/>
      <c r="ES11" s="551"/>
      <c r="ET11" s="551"/>
      <c r="EU11" s="551"/>
      <c r="EV11" s="551"/>
      <c r="EW11" s="551"/>
      <c r="EX11" s="551"/>
      <c r="EY11" s="552"/>
      <c r="EZ11" s="178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80"/>
    </row>
    <row r="12" spans="1:167" s="49" customFormat="1" ht="12" customHeight="1">
      <c r="A12" s="579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1"/>
      <c r="AL12" s="178"/>
      <c r="AM12" s="179"/>
      <c r="AN12" s="179"/>
      <c r="AO12" s="179"/>
      <c r="AP12" s="179"/>
      <c r="AQ12" s="180"/>
      <c r="AR12" s="178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80"/>
      <c r="BF12" s="178"/>
      <c r="BG12" s="179"/>
      <c r="BH12" s="179"/>
      <c r="BI12" s="179"/>
      <c r="BJ12" s="179"/>
      <c r="BK12" s="179"/>
      <c r="BL12" s="179"/>
      <c r="BM12" s="179"/>
      <c r="BN12" s="179"/>
      <c r="BO12" s="179"/>
      <c r="BP12" s="180"/>
      <c r="BQ12" s="550" t="s">
        <v>526</v>
      </c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2"/>
      <c r="CF12" s="178"/>
      <c r="CG12" s="179"/>
      <c r="CH12" s="179"/>
      <c r="CI12" s="179"/>
      <c r="CJ12" s="179"/>
      <c r="CK12" s="179"/>
      <c r="CL12" s="180"/>
      <c r="CM12" s="550" t="s">
        <v>535</v>
      </c>
      <c r="CN12" s="551"/>
      <c r="CO12" s="551"/>
      <c r="CP12" s="551"/>
      <c r="CQ12" s="551"/>
      <c r="CR12" s="551"/>
      <c r="CS12" s="551"/>
      <c r="CT12" s="551"/>
      <c r="CU12" s="551"/>
      <c r="CV12" s="551"/>
      <c r="CW12" s="551"/>
      <c r="CX12" s="551"/>
      <c r="CY12" s="551"/>
      <c r="CZ12" s="551"/>
      <c r="DA12" s="552"/>
      <c r="DB12" s="178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80"/>
      <c r="DQ12" s="178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80"/>
      <c r="EK12" s="579" t="s">
        <v>546</v>
      </c>
      <c r="EL12" s="580"/>
      <c r="EM12" s="580"/>
      <c r="EN12" s="580"/>
      <c r="EO12" s="580"/>
      <c r="EP12" s="580"/>
      <c r="EQ12" s="580"/>
      <c r="ER12" s="580"/>
      <c r="ES12" s="580"/>
      <c r="ET12" s="580"/>
      <c r="EU12" s="580"/>
      <c r="EV12" s="580"/>
      <c r="EW12" s="580"/>
      <c r="EX12" s="580"/>
      <c r="EY12" s="581"/>
      <c r="EZ12" s="178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80"/>
    </row>
    <row r="13" spans="1:167" s="49" customFormat="1" ht="12" customHeight="1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8"/>
      <c r="AL13" s="186"/>
      <c r="AM13" s="187"/>
      <c r="AN13" s="187"/>
      <c r="AO13" s="187"/>
      <c r="AP13" s="187"/>
      <c r="AQ13" s="188"/>
      <c r="AR13" s="186"/>
      <c r="AS13" s="187"/>
      <c r="AT13" s="187"/>
      <c r="AU13" s="187"/>
      <c r="AV13" s="187"/>
      <c r="AW13" s="187"/>
      <c r="AX13" s="188"/>
      <c r="AY13" s="186"/>
      <c r="AZ13" s="187"/>
      <c r="BA13" s="187"/>
      <c r="BB13" s="187"/>
      <c r="BC13" s="187"/>
      <c r="BD13" s="187"/>
      <c r="BE13" s="188"/>
      <c r="BF13" s="186"/>
      <c r="BG13" s="187"/>
      <c r="BH13" s="187"/>
      <c r="BI13" s="187"/>
      <c r="BJ13" s="187"/>
      <c r="BK13" s="187"/>
      <c r="BL13" s="187"/>
      <c r="BM13" s="187"/>
      <c r="BN13" s="187"/>
      <c r="BO13" s="187"/>
      <c r="BP13" s="188"/>
      <c r="BQ13" s="550" t="s">
        <v>527</v>
      </c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  <c r="CE13" s="552"/>
      <c r="CF13" s="186"/>
      <c r="CG13" s="187"/>
      <c r="CH13" s="187"/>
      <c r="CI13" s="187"/>
      <c r="CJ13" s="187"/>
      <c r="CK13" s="187"/>
      <c r="CL13" s="188"/>
      <c r="CM13" s="385" t="s">
        <v>405</v>
      </c>
      <c r="CN13" s="386"/>
      <c r="CO13" s="386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7"/>
      <c r="DB13" s="186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8"/>
      <c r="DQ13" s="186"/>
      <c r="DR13" s="187"/>
      <c r="DS13" s="187"/>
      <c r="DT13" s="187"/>
      <c r="DU13" s="187"/>
      <c r="DV13" s="187"/>
      <c r="DW13" s="188"/>
      <c r="DX13" s="186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8"/>
      <c r="EK13" s="266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8"/>
      <c r="EZ13" s="186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8"/>
    </row>
    <row r="14" spans="1:167" s="26" customFormat="1" ht="12.75" customHeight="1">
      <c r="A14" s="255">
        <v>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7"/>
      <c r="AL14" s="255">
        <v>2</v>
      </c>
      <c r="AM14" s="256"/>
      <c r="AN14" s="256"/>
      <c r="AO14" s="256"/>
      <c r="AP14" s="256"/>
      <c r="AQ14" s="257"/>
      <c r="AR14" s="255">
        <v>3</v>
      </c>
      <c r="AS14" s="256"/>
      <c r="AT14" s="256"/>
      <c r="AU14" s="256"/>
      <c r="AV14" s="256"/>
      <c r="AW14" s="256"/>
      <c r="AX14" s="257"/>
      <c r="AY14" s="255">
        <v>4</v>
      </c>
      <c r="AZ14" s="256"/>
      <c r="BA14" s="256"/>
      <c r="BB14" s="256"/>
      <c r="BC14" s="256"/>
      <c r="BD14" s="256"/>
      <c r="BE14" s="257"/>
      <c r="BF14" s="255">
        <v>5</v>
      </c>
      <c r="BG14" s="256"/>
      <c r="BH14" s="256"/>
      <c r="BI14" s="256"/>
      <c r="BJ14" s="256"/>
      <c r="BK14" s="256"/>
      <c r="BL14" s="256"/>
      <c r="BM14" s="256"/>
      <c r="BN14" s="256"/>
      <c r="BO14" s="256"/>
      <c r="BP14" s="257"/>
      <c r="BQ14" s="255">
        <v>6</v>
      </c>
      <c r="BR14" s="589"/>
      <c r="BS14" s="589"/>
      <c r="BT14" s="589"/>
      <c r="BU14" s="589"/>
      <c r="BV14" s="589"/>
      <c r="BW14" s="589"/>
      <c r="BX14" s="589"/>
      <c r="BY14" s="589"/>
      <c r="BZ14" s="589"/>
      <c r="CA14" s="589"/>
      <c r="CB14" s="589"/>
      <c r="CC14" s="589"/>
      <c r="CD14" s="589"/>
      <c r="CE14" s="590"/>
      <c r="CF14" s="255">
        <v>7</v>
      </c>
      <c r="CG14" s="256"/>
      <c r="CH14" s="256"/>
      <c r="CI14" s="256"/>
      <c r="CJ14" s="256"/>
      <c r="CK14" s="256"/>
      <c r="CL14" s="257"/>
      <c r="CM14" s="255">
        <v>8</v>
      </c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7"/>
      <c r="DB14" s="255">
        <v>9</v>
      </c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7"/>
      <c r="DQ14" s="255">
        <v>10</v>
      </c>
      <c r="DR14" s="256"/>
      <c r="DS14" s="256"/>
      <c r="DT14" s="256"/>
      <c r="DU14" s="256"/>
      <c r="DV14" s="256"/>
      <c r="DW14" s="257"/>
      <c r="DX14" s="255">
        <v>11</v>
      </c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7"/>
      <c r="EK14" s="255">
        <v>12</v>
      </c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7"/>
      <c r="EZ14" s="255">
        <v>13</v>
      </c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7"/>
    </row>
    <row r="15" spans="1:167" s="13" customFormat="1" ht="12" customHeight="1">
      <c r="A15" s="14"/>
      <c r="B15" s="593" t="s">
        <v>575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4"/>
      <c r="AL15" s="333" t="s">
        <v>549</v>
      </c>
      <c r="AM15" s="334"/>
      <c r="AN15" s="334"/>
      <c r="AO15" s="334"/>
      <c r="AP15" s="334"/>
      <c r="AQ15" s="335"/>
      <c r="AR15" s="373">
        <f>AR17+AR23+AR40+AR45</f>
        <v>77.9</v>
      </c>
      <c r="AS15" s="374"/>
      <c r="AT15" s="374"/>
      <c r="AU15" s="374"/>
      <c r="AV15" s="374"/>
      <c r="AW15" s="374"/>
      <c r="AX15" s="375"/>
      <c r="AY15" s="373">
        <f>AY17+AY23+AY40+AY45</f>
        <v>75.4</v>
      </c>
      <c r="AZ15" s="374"/>
      <c r="BA15" s="374"/>
      <c r="BB15" s="374"/>
      <c r="BC15" s="374"/>
      <c r="BD15" s="374"/>
      <c r="BE15" s="375"/>
      <c r="BF15" s="373">
        <f>BF17+BF23+BF40+BF45</f>
        <v>72.65</v>
      </c>
      <c r="BG15" s="374"/>
      <c r="BH15" s="374"/>
      <c r="BI15" s="374"/>
      <c r="BJ15" s="374"/>
      <c r="BK15" s="374"/>
      <c r="BL15" s="374"/>
      <c r="BM15" s="374"/>
      <c r="BN15" s="374"/>
      <c r="BO15" s="374"/>
      <c r="BP15" s="375"/>
      <c r="BQ15" s="373">
        <f>BQ17+BQ23+BQ40+BQ45</f>
        <v>66</v>
      </c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5"/>
      <c r="CF15" s="373">
        <f>CF17+CF23+CF40+CF45</f>
        <v>15</v>
      </c>
      <c r="CG15" s="374"/>
      <c r="CH15" s="374"/>
      <c r="CI15" s="374"/>
      <c r="CJ15" s="374"/>
      <c r="CK15" s="374"/>
      <c r="CL15" s="375"/>
      <c r="CM15" s="373">
        <f>CM17+CM23+CM40+CM45</f>
        <v>0</v>
      </c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5"/>
      <c r="DB15" s="373">
        <f>DB17+DB23+DB40+DB45</f>
        <v>0</v>
      </c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5"/>
      <c r="DQ15" s="373">
        <f>DQ17+DQ23+DQ40+DQ45</f>
        <v>14</v>
      </c>
      <c r="DR15" s="374"/>
      <c r="DS15" s="374"/>
      <c r="DT15" s="374"/>
      <c r="DU15" s="374"/>
      <c r="DV15" s="374"/>
      <c r="DW15" s="375"/>
      <c r="DX15" s="346">
        <f>DX17+DX23+DX40+DX45</f>
        <v>14</v>
      </c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8"/>
      <c r="EK15" s="346">
        <f>EK17+EK23+EK40+EK45</f>
        <v>66</v>
      </c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8"/>
      <c r="EZ15" s="373">
        <f>EZ17+EZ23+EZ40+EZ45</f>
        <v>1</v>
      </c>
      <c r="FA15" s="374"/>
      <c r="FB15" s="374"/>
      <c r="FC15" s="374"/>
      <c r="FD15" s="374"/>
      <c r="FE15" s="374"/>
      <c r="FF15" s="374"/>
      <c r="FG15" s="374"/>
      <c r="FH15" s="374"/>
      <c r="FI15" s="374"/>
      <c r="FJ15" s="374"/>
      <c r="FK15" s="375"/>
    </row>
    <row r="16" spans="1:167" s="13" customFormat="1" ht="11.25" customHeight="1">
      <c r="A16" s="14"/>
      <c r="B16" s="596" t="s">
        <v>576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7"/>
      <c r="AL16" s="336"/>
      <c r="AM16" s="337"/>
      <c r="AN16" s="337"/>
      <c r="AO16" s="337"/>
      <c r="AP16" s="337"/>
      <c r="AQ16" s="338"/>
      <c r="AR16" s="376"/>
      <c r="AS16" s="377"/>
      <c r="AT16" s="377"/>
      <c r="AU16" s="377"/>
      <c r="AV16" s="377"/>
      <c r="AW16" s="377"/>
      <c r="AX16" s="378"/>
      <c r="AY16" s="376"/>
      <c r="AZ16" s="377"/>
      <c r="BA16" s="377"/>
      <c r="BB16" s="377"/>
      <c r="BC16" s="377"/>
      <c r="BD16" s="377"/>
      <c r="BE16" s="378"/>
      <c r="BF16" s="376"/>
      <c r="BG16" s="377"/>
      <c r="BH16" s="377"/>
      <c r="BI16" s="377"/>
      <c r="BJ16" s="377"/>
      <c r="BK16" s="377"/>
      <c r="BL16" s="377"/>
      <c r="BM16" s="377"/>
      <c r="BN16" s="377"/>
      <c r="BO16" s="377"/>
      <c r="BP16" s="378"/>
      <c r="BQ16" s="376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8"/>
      <c r="CF16" s="376"/>
      <c r="CG16" s="377"/>
      <c r="CH16" s="377"/>
      <c r="CI16" s="377"/>
      <c r="CJ16" s="377"/>
      <c r="CK16" s="377"/>
      <c r="CL16" s="378"/>
      <c r="CM16" s="376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8"/>
      <c r="DB16" s="376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8"/>
      <c r="DQ16" s="376"/>
      <c r="DR16" s="377"/>
      <c r="DS16" s="377"/>
      <c r="DT16" s="377"/>
      <c r="DU16" s="377"/>
      <c r="DV16" s="377"/>
      <c r="DW16" s="378"/>
      <c r="DX16" s="349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1"/>
      <c r="EK16" s="349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1"/>
      <c r="EZ16" s="376"/>
      <c r="FA16" s="377"/>
      <c r="FB16" s="377"/>
      <c r="FC16" s="377"/>
      <c r="FD16" s="377"/>
      <c r="FE16" s="377"/>
      <c r="FF16" s="377"/>
      <c r="FG16" s="377"/>
      <c r="FH16" s="377"/>
      <c r="FI16" s="377"/>
      <c r="FJ16" s="377"/>
      <c r="FK16" s="378"/>
    </row>
    <row r="17" spans="1:167" ht="11.25" customHeight="1">
      <c r="A17" s="19"/>
      <c r="B17" s="541" t="s">
        <v>50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2"/>
      <c r="AL17" s="333" t="s">
        <v>550</v>
      </c>
      <c r="AM17" s="334"/>
      <c r="AN17" s="334"/>
      <c r="AO17" s="334"/>
      <c r="AP17" s="334"/>
      <c r="AQ17" s="335"/>
      <c r="AR17" s="373">
        <f>AR19+AR21+AR22</f>
        <v>2</v>
      </c>
      <c r="AS17" s="374"/>
      <c r="AT17" s="374"/>
      <c r="AU17" s="374"/>
      <c r="AV17" s="374"/>
      <c r="AW17" s="374"/>
      <c r="AX17" s="375"/>
      <c r="AY17" s="373">
        <f>AY19+AY21+AY22</f>
        <v>2</v>
      </c>
      <c r="AZ17" s="374"/>
      <c r="BA17" s="374"/>
      <c r="BB17" s="374"/>
      <c r="BC17" s="374"/>
      <c r="BD17" s="374"/>
      <c r="BE17" s="375"/>
      <c r="BF17" s="373">
        <f>BF19+BF21+BF22</f>
        <v>2</v>
      </c>
      <c r="BG17" s="374"/>
      <c r="BH17" s="374"/>
      <c r="BI17" s="374"/>
      <c r="BJ17" s="374"/>
      <c r="BK17" s="374"/>
      <c r="BL17" s="374"/>
      <c r="BM17" s="374"/>
      <c r="BN17" s="374"/>
      <c r="BO17" s="374"/>
      <c r="BP17" s="375"/>
      <c r="BQ17" s="373">
        <f>BQ19+BQ21+BQ22</f>
        <v>2</v>
      </c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5"/>
      <c r="CF17" s="373">
        <f>CF19+CF21+CF22</f>
        <v>0</v>
      </c>
      <c r="CG17" s="374"/>
      <c r="CH17" s="374"/>
      <c r="CI17" s="374"/>
      <c r="CJ17" s="374"/>
      <c r="CK17" s="374"/>
      <c r="CL17" s="375"/>
      <c r="CM17" s="373">
        <f>CM19+CM21+CM22</f>
        <v>0</v>
      </c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5"/>
      <c r="DB17" s="373">
        <f>DB19+DB21+DB22</f>
        <v>0</v>
      </c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5"/>
      <c r="DQ17" s="373">
        <f>DQ19+DQ21+DQ22</f>
        <v>0</v>
      </c>
      <c r="DR17" s="374"/>
      <c r="DS17" s="374"/>
      <c r="DT17" s="374"/>
      <c r="DU17" s="374"/>
      <c r="DV17" s="374"/>
      <c r="DW17" s="375"/>
      <c r="DX17" s="346">
        <f>DX19+DX21+DX22</f>
        <v>0</v>
      </c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8"/>
      <c r="EK17" s="346">
        <f>EK19+EK21+EK22</f>
        <v>2</v>
      </c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8"/>
      <c r="EZ17" s="373">
        <f>EZ19+EZ21+EZ22</f>
        <v>0</v>
      </c>
      <c r="FA17" s="374"/>
      <c r="FB17" s="374"/>
      <c r="FC17" s="374"/>
      <c r="FD17" s="374"/>
      <c r="FE17" s="374"/>
      <c r="FF17" s="374"/>
      <c r="FG17" s="374"/>
      <c r="FH17" s="374"/>
      <c r="FI17" s="374"/>
      <c r="FJ17" s="374"/>
      <c r="FK17" s="375"/>
    </row>
    <row r="18" spans="1:167" ht="11.25" customHeight="1">
      <c r="A18" s="17"/>
      <c r="B18" s="531" t="s">
        <v>407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2"/>
      <c r="AL18" s="336"/>
      <c r="AM18" s="337"/>
      <c r="AN18" s="337"/>
      <c r="AO18" s="337"/>
      <c r="AP18" s="337"/>
      <c r="AQ18" s="338"/>
      <c r="AR18" s="376"/>
      <c r="AS18" s="377"/>
      <c r="AT18" s="377"/>
      <c r="AU18" s="377"/>
      <c r="AV18" s="377"/>
      <c r="AW18" s="377"/>
      <c r="AX18" s="378"/>
      <c r="AY18" s="376"/>
      <c r="AZ18" s="377"/>
      <c r="BA18" s="377"/>
      <c r="BB18" s="377"/>
      <c r="BC18" s="377"/>
      <c r="BD18" s="377"/>
      <c r="BE18" s="378"/>
      <c r="BF18" s="376"/>
      <c r="BG18" s="377"/>
      <c r="BH18" s="377"/>
      <c r="BI18" s="377"/>
      <c r="BJ18" s="377"/>
      <c r="BK18" s="377"/>
      <c r="BL18" s="377"/>
      <c r="BM18" s="377"/>
      <c r="BN18" s="377"/>
      <c r="BO18" s="377"/>
      <c r="BP18" s="378"/>
      <c r="BQ18" s="376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8"/>
      <c r="CF18" s="376"/>
      <c r="CG18" s="377"/>
      <c r="CH18" s="377"/>
      <c r="CI18" s="377"/>
      <c r="CJ18" s="377"/>
      <c r="CK18" s="377"/>
      <c r="CL18" s="378"/>
      <c r="CM18" s="376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8"/>
      <c r="DB18" s="376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8"/>
      <c r="DQ18" s="376"/>
      <c r="DR18" s="377"/>
      <c r="DS18" s="377"/>
      <c r="DT18" s="377"/>
      <c r="DU18" s="377"/>
      <c r="DV18" s="377"/>
      <c r="DW18" s="378"/>
      <c r="DX18" s="349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1"/>
      <c r="EK18" s="349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1"/>
      <c r="EZ18" s="376"/>
      <c r="FA18" s="377"/>
      <c r="FB18" s="377"/>
      <c r="FC18" s="377"/>
      <c r="FD18" s="377"/>
      <c r="FE18" s="377"/>
      <c r="FF18" s="377"/>
      <c r="FG18" s="377"/>
      <c r="FH18" s="377"/>
      <c r="FI18" s="377"/>
      <c r="FJ18" s="377"/>
      <c r="FK18" s="378"/>
    </row>
    <row r="19" spans="1:167" ht="11.25" customHeight="1">
      <c r="A19" s="19"/>
      <c r="B19" s="533" t="s">
        <v>83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4"/>
      <c r="AL19" s="333" t="s">
        <v>551</v>
      </c>
      <c r="AM19" s="334"/>
      <c r="AN19" s="334"/>
      <c r="AO19" s="334"/>
      <c r="AP19" s="334"/>
      <c r="AQ19" s="335"/>
      <c r="AR19" s="355">
        <v>1</v>
      </c>
      <c r="AS19" s="356"/>
      <c r="AT19" s="356"/>
      <c r="AU19" s="356"/>
      <c r="AV19" s="356"/>
      <c r="AW19" s="356"/>
      <c r="AX19" s="357"/>
      <c r="AY19" s="355">
        <v>1</v>
      </c>
      <c r="AZ19" s="356"/>
      <c r="BA19" s="356"/>
      <c r="BB19" s="356"/>
      <c r="BC19" s="356"/>
      <c r="BD19" s="356"/>
      <c r="BE19" s="357"/>
      <c r="BF19" s="355">
        <v>1</v>
      </c>
      <c r="BG19" s="356"/>
      <c r="BH19" s="356"/>
      <c r="BI19" s="356"/>
      <c r="BJ19" s="356"/>
      <c r="BK19" s="356"/>
      <c r="BL19" s="356"/>
      <c r="BM19" s="356"/>
      <c r="BN19" s="356"/>
      <c r="BO19" s="356"/>
      <c r="BP19" s="357"/>
      <c r="BQ19" s="355">
        <v>1</v>
      </c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7"/>
      <c r="CF19" s="355"/>
      <c r="CG19" s="356"/>
      <c r="CH19" s="356"/>
      <c r="CI19" s="356"/>
      <c r="CJ19" s="356"/>
      <c r="CK19" s="356"/>
      <c r="CL19" s="357"/>
      <c r="CM19" s="355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7"/>
      <c r="DB19" s="355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7"/>
      <c r="DQ19" s="355"/>
      <c r="DR19" s="356"/>
      <c r="DS19" s="356"/>
      <c r="DT19" s="356"/>
      <c r="DU19" s="356"/>
      <c r="DV19" s="356"/>
      <c r="DW19" s="357"/>
      <c r="DX19" s="355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6"/>
      <c r="EJ19" s="357"/>
      <c r="EK19" s="355">
        <v>1</v>
      </c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7"/>
      <c r="EZ19" s="355"/>
      <c r="FA19" s="356"/>
      <c r="FB19" s="356"/>
      <c r="FC19" s="356"/>
      <c r="FD19" s="356"/>
      <c r="FE19" s="356"/>
      <c r="FF19" s="356"/>
      <c r="FG19" s="356"/>
      <c r="FH19" s="356"/>
      <c r="FI19" s="356"/>
      <c r="FJ19" s="356"/>
      <c r="FK19" s="357"/>
    </row>
    <row r="20" spans="1:167" ht="11.25" customHeight="1">
      <c r="A20" s="17"/>
      <c r="B20" s="535" t="s">
        <v>408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6"/>
      <c r="AL20" s="336"/>
      <c r="AM20" s="337"/>
      <c r="AN20" s="337"/>
      <c r="AO20" s="337"/>
      <c r="AP20" s="337"/>
      <c r="AQ20" s="338"/>
      <c r="AR20" s="358"/>
      <c r="AS20" s="359"/>
      <c r="AT20" s="359"/>
      <c r="AU20" s="359"/>
      <c r="AV20" s="359"/>
      <c r="AW20" s="359"/>
      <c r="AX20" s="360"/>
      <c r="AY20" s="358"/>
      <c r="AZ20" s="359"/>
      <c r="BA20" s="359"/>
      <c r="BB20" s="359"/>
      <c r="BC20" s="359"/>
      <c r="BD20" s="359"/>
      <c r="BE20" s="360"/>
      <c r="BF20" s="358"/>
      <c r="BG20" s="359"/>
      <c r="BH20" s="359"/>
      <c r="BI20" s="359"/>
      <c r="BJ20" s="359"/>
      <c r="BK20" s="359"/>
      <c r="BL20" s="359"/>
      <c r="BM20" s="359"/>
      <c r="BN20" s="359"/>
      <c r="BO20" s="359"/>
      <c r="BP20" s="360"/>
      <c r="BQ20" s="358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60"/>
      <c r="CF20" s="358"/>
      <c r="CG20" s="359"/>
      <c r="CH20" s="359"/>
      <c r="CI20" s="359"/>
      <c r="CJ20" s="359"/>
      <c r="CK20" s="359"/>
      <c r="CL20" s="360"/>
      <c r="CM20" s="358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60"/>
      <c r="DB20" s="358"/>
      <c r="DC20" s="359"/>
      <c r="DD20" s="359"/>
      <c r="DE20" s="359"/>
      <c r="DF20" s="359"/>
      <c r="DG20" s="359"/>
      <c r="DH20" s="359"/>
      <c r="DI20" s="359"/>
      <c r="DJ20" s="359"/>
      <c r="DK20" s="359"/>
      <c r="DL20" s="359"/>
      <c r="DM20" s="359"/>
      <c r="DN20" s="359"/>
      <c r="DO20" s="359"/>
      <c r="DP20" s="360"/>
      <c r="DQ20" s="358"/>
      <c r="DR20" s="359"/>
      <c r="DS20" s="359"/>
      <c r="DT20" s="359"/>
      <c r="DU20" s="359"/>
      <c r="DV20" s="359"/>
      <c r="DW20" s="360"/>
      <c r="DX20" s="358"/>
      <c r="DY20" s="359"/>
      <c r="DZ20" s="359"/>
      <c r="EA20" s="359"/>
      <c r="EB20" s="359"/>
      <c r="EC20" s="359"/>
      <c r="ED20" s="359"/>
      <c r="EE20" s="359"/>
      <c r="EF20" s="359"/>
      <c r="EG20" s="359"/>
      <c r="EH20" s="359"/>
      <c r="EI20" s="359"/>
      <c r="EJ20" s="360"/>
      <c r="EK20" s="358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359"/>
      <c r="EX20" s="359"/>
      <c r="EY20" s="360"/>
      <c r="EZ20" s="358"/>
      <c r="FA20" s="359"/>
      <c r="FB20" s="359"/>
      <c r="FC20" s="359"/>
      <c r="FD20" s="359"/>
      <c r="FE20" s="359"/>
      <c r="FF20" s="359"/>
      <c r="FG20" s="359"/>
      <c r="FH20" s="359"/>
      <c r="FI20" s="359"/>
      <c r="FJ20" s="359"/>
      <c r="FK20" s="360"/>
    </row>
    <row r="21" spans="1:167" ht="11.25" customHeight="1">
      <c r="A21" s="19"/>
      <c r="B21" s="506" t="s">
        <v>371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7"/>
      <c r="AL21" s="245" t="s">
        <v>552</v>
      </c>
      <c r="AM21" s="246"/>
      <c r="AN21" s="246"/>
      <c r="AO21" s="246"/>
      <c r="AP21" s="246"/>
      <c r="AQ21" s="247"/>
      <c r="AR21" s="352">
        <v>1</v>
      </c>
      <c r="AS21" s="353"/>
      <c r="AT21" s="353"/>
      <c r="AU21" s="353"/>
      <c r="AV21" s="353"/>
      <c r="AW21" s="353"/>
      <c r="AX21" s="354"/>
      <c r="AY21" s="352">
        <v>1</v>
      </c>
      <c r="AZ21" s="353"/>
      <c r="BA21" s="353"/>
      <c r="BB21" s="353"/>
      <c r="BC21" s="353"/>
      <c r="BD21" s="353"/>
      <c r="BE21" s="354"/>
      <c r="BF21" s="352">
        <v>1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4"/>
      <c r="BQ21" s="352">
        <v>1</v>
      </c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5"/>
      <c r="CC21" s="585"/>
      <c r="CD21" s="585"/>
      <c r="CE21" s="586"/>
      <c r="CF21" s="352"/>
      <c r="CG21" s="353"/>
      <c r="CH21" s="353"/>
      <c r="CI21" s="353"/>
      <c r="CJ21" s="353"/>
      <c r="CK21" s="353"/>
      <c r="CL21" s="354"/>
      <c r="CM21" s="352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4"/>
      <c r="DB21" s="352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4"/>
      <c r="DQ21" s="352"/>
      <c r="DR21" s="353"/>
      <c r="DS21" s="353"/>
      <c r="DT21" s="353"/>
      <c r="DU21" s="353"/>
      <c r="DV21" s="353"/>
      <c r="DW21" s="354"/>
      <c r="DX21" s="352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4"/>
      <c r="EK21" s="352">
        <v>1</v>
      </c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  <c r="EV21" s="353"/>
      <c r="EW21" s="353"/>
      <c r="EX21" s="353"/>
      <c r="EY21" s="354"/>
      <c r="EZ21" s="352"/>
      <c r="FA21" s="353"/>
      <c r="FB21" s="353"/>
      <c r="FC21" s="353"/>
      <c r="FD21" s="353"/>
      <c r="FE21" s="353"/>
      <c r="FF21" s="353"/>
      <c r="FG21" s="353"/>
      <c r="FH21" s="353"/>
      <c r="FI21" s="353"/>
      <c r="FJ21" s="353"/>
      <c r="FK21" s="354"/>
    </row>
    <row r="22" spans="1:167" ht="11.25" customHeight="1">
      <c r="A22" s="19"/>
      <c r="B22" s="506" t="s">
        <v>372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7"/>
      <c r="AL22" s="245" t="s">
        <v>553</v>
      </c>
      <c r="AM22" s="246"/>
      <c r="AN22" s="246"/>
      <c r="AO22" s="246"/>
      <c r="AP22" s="246"/>
      <c r="AQ22" s="247"/>
      <c r="AR22" s="352"/>
      <c r="AS22" s="353"/>
      <c r="AT22" s="353"/>
      <c r="AU22" s="353"/>
      <c r="AV22" s="353"/>
      <c r="AW22" s="353"/>
      <c r="AX22" s="354"/>
      <c r="AY22" s="352"/>
      <c r="AZ22" s="353"/>
      <c r="BA22" s="353"/>
      <c r="BB22" s="353"/>
      <c r="BC22" s="353"/>
      <c r="BD22" s="353"/>
      <c r="BE22" s="354"/>
      <c r="BF22" s="352"/>
      <c r="BG22" s="353"/>
      <c r="BH22" s="353"/>
      <c r="BI22" s="353"/>
      <c r="BJ22" s="353"/>
      <c r="BK22" s="353"/>
      <c r="BL22" s="353"/>
      <c r="BM22" s="353"/>
      <c r="BN22" s="353"/>
      <c r="BO22" s="353"/>
      <c r="BP22" s="354"/>
      <c r="BQ22" s="352"/>
      <c r="BR22" s="585"/>
      <c r="BS22" s="585"/>
      <c r="BT22" s="585"/>
      <c r="BU22" s="585"/>
      <c r="BV22" s="585"/>
      <c r="BW22" s="585"/>
      <c r="BX22" s="585"/>
      <c r="BY22" s="585"/>
      <c r="BZ22" s="585"/>
      <c r="CA22" s="585"/>
      <c r="CB22" s="585"/>
      <c r="CC22" s="585"/>
      <c r="CD22" s="585"/>
      <c r="CE22" s="586"/>
      <c r="CF22" s="352"/>
      <c r="CG22" s="353"/>
      <c r="CH22" s="353"/>
      <c r="CI22" s="353"/>
      <c r="CJ22" s="353"/>
      <c r="CK22" s="353"/>
      <c r="CL22" s="354"/>
      <c r="CM22" s="352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4"/>
      <c r="DB22" s="352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4"/>
      <c r="DQ22" s="352"/>
      <c r="DR22" s="353"/>
      <c r="DS22" s="353"/>
      <c r="DT22" s="353"/>
      <c r="DU22" s="353"/>
      <c r="DV22" s="353"/>
      <c r="DW22" s="354"/>
      <c r="DX22" s="352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  <c r="EJ22" s="354"/>
      <c r="EK22" s="352"/>
      <c r="EL22" s="353"/>
      <c r="EM22" s="353"/>
      <c r="EN22" s="353"/>
      <c r="EO22" s="353"/>
      <c r="EP22" s="353"/>
      <c r="EQ22" s="353"/>
      <c r="ER22" s="353"/>
      <c r="ES22" s="353"/>
      <c r="ET22" s="353"/>
      <c r="EU22" s="353"/>
      <c r="EV22" s="353"/>
      <c r="EW22" s="353"/>
      <c r="EX22" s="353"/>
      <c r="EY22" s="354"/>
      <c r="EZ22" s="352"/>
      <c r="FA22" s="353"/>
      <c r="FB22" s="353"/>
      <c r="FC22" s="353"/>
      <c r="FD22" s="353"/>
      <c r="FE22" s="353"/>
      <c r="FF22" s="353"/>
      <c r="FG22" s="353"/>
      <c r="FH22" s="353"/>
      <c r="FI22" s="353"/>
      <c r="FJ22" s="353"/>
      <c r="FK22" s="354"/>
    </row>
    <row r="23" spans="1:167" s="13" customFormat="1" ht="11.25" customHeight="1">
      <c r="A23" s="19"/>
      <c r="B23" s="587" t="s">
        <v>554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8"/>
      <c r="AL23" s="333" t="s">
        <v>555</v>
      </c>
      <c r="AM23" s="334"/>
      <c r="AN23" s="334"/>
      <c r="AO23" s="334"/>
      <c r="AP23" s="334"/>
      <c r="AQ23" s="335"/>
      <c r="AR23" s="373">
        <f>AR25+AR27+AR28+AR29+AR31+AR32+AR33+AR34+AR35+AR36+AR37+AR39</f>
        <v>30.25</v>
      </c>
      <c r="AS23" s="374"/>
      <c r="AT23" s="374"/>
      <c r="AU23" s="374"/>
      <c r="AV23" s="374"/>
      <c r="AW23" s="374"/>
      <c r="AX23" s="375"/>
      <c r="AY23" s="373">
        <f>AY25+AY27+AY28+AY29+AY31+AY32+AY33+AY34+AY35+AY36+AY37+AY39</f>
        <v>28.75</v>
      </c>
      <c r="AZ23" s="374"/>
      <c r="BA23" s="374"/>
      <c r="BB23" s="374"/>
      <c r="BC23" s="374"/>
      <c r="BD23" s="374"/>
      <c r="BE23" s="375"/>
      <c r="BF23" s="373">
        <f>BF25+BF27+BF28+BF29+BF31+BF32+BF33+BF34+BF35+BF36+BF37+BF39</f>
        <v>28</v>
      </c>
      <c r="BG23" s="374"/>
      <c r="BH23" s="374"/>
      <c r="BI23" s="374"/>
      <c r="BJ23" s="374"/>
      <c r="BK23" s="374"/>
      <c r="BL23" s="374"/>
      <c r="BM23" s="374"/>
      <c r="BN23" s="374"/>
      <c r="BO23" s="374"/>
      <c r="BP23" s="375"/>
      <c r="BQ23" s="373">
        <f>BQ25+BQ27+BQ28+BQ29+BQ31+BQ32+BQ33+BQ34+BQ35+BQ36+BQ37+BQ39</f>
        <v>27</v>
      </c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5"/>
      <c r="CF23" s="373">
        <f>CF25+CF27+CF28+CF29+CF31+CF32+CF33+CF34+CF35+CF36+CF37+CF39</f>
        <v>4</v>
      </c>
      <c r="CG23" s="374"/>
      <c r="CH23" s="374"/>
      <c r="CI23" s="374"/>
      <c r="CJ23" s="374"/>
      <c r="CK23" s="374"/>
      <c r="CL23" s="375"/>
      <c r="CM23" s="373">
        <f>CM25+CM27+CM28+CM29+CM31+CM32+CM33+CM34+CM35+CM36+CM37+CM39</f>
        <v>0</v>
      </c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5"/>
      <c r="DB23" s="373">
        <f>DB25+DB27+DB28+DB29+DB31+DB32+DB33+DB34+DB35+DB36+DB37+DB39</f>
        <v>0</v>
      </c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5"/>
      <c r="DQ23" s="373">
        <f>DQ25+DQ27+DQ28+DQ29+DQ31+DQ32+DQ33+DQ34+DQ35+DQ36+DQ37+DQ39</f>
        <v>4</v>
      </c>
      <c r="DR23" s="374"/>
      <c r="DS23" s="374"/>
      <c r="DT23" s="374"/>
      <c r="DU23" s="374"/>
      <c r="DV23" s="374"/>
      <c r="DW23" s="375"/>
      <c r="DX23" s="346">
        <f>DX25+DX27+DX28+DX29+DX31+DX32+DX33+DX34+DX35+DX36+DX37+DX39</f>
        <v>4</v>
      </c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8"/>
      <c r="EK23" s="346">
        <f>EK25+EK27+EK28+EK29+EK31+EK32+EK33+EK34+EK35+EK36+EK37+EK39</f>
        <v>27</v>
      </c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8"/>
      <c r="EZ23" s="373">
        <f>EZ25+EZ27+EZ28+EZ29+EZ31+EZ32+EZ33+EZ34+EZ35+EZ36+EZ37+EZ39</f>
        <v>0</v>
      </c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5"/>
    </row>
    <row r="24" spans="1:167" ht="11.25" customHeight="1">
      <c r="A24" s="17"/>
      <c r="B24" s="591" t="s">
        <v>789</v>
      </c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2"/>
      <c r="AL24" s="336"/>
      <c r="AM24" s="337"/>
      <c r="AN24" s="337"/>
      <c r="AO24" s="337"/>
      <c r="AP24" s="337"/>
      <c r="AQ24" s="338"/>
      <c r="AR24" s="376"/>
      <c r="AS24" s="377"/>
      <c r="AT24" s="377"/>
      <c r="AU24" s="377"/>
      <c r="AV24" s="377"/>
      <c r="AW24" s="377"/>
      <c r="AX24" s="378"/>
      <c r="AY24" s="376"/>
      <c r="AZ24" s="377"/>
      <c r="BA24" s="377"/>
      <c r="BB24" s="377"/>
      <c r="BC24" s="377"/>
      <c r="BD24" s="377"/>
      <c r="BE24" s="378"/>
      <c r="BF24" s="376"/>
      <c r="BG24" s="377"/>
      <c r="BH24" s="377"/>
      <c r="BI24" s="377"/>
      <c r="BJ24" s="377"/>
      <c r="BK24" s="377"/>
      <c r="BL24" s="377"/>
      <c r="BM24" s="377"/>
      <c r="BN24" s="377"/>
      <c r="BO24" s="377"/>
      <c r="BP24" s="378"/>
      <c r="BQ24" s="376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8"/>
      <c r="CF24" s="376"/>
      <c r="CG24" s="377"/>
      <c r="CH24" s="377"/>
      <c r="CI24" s="377"/>
      <c r="CJ24" s="377"/>
      <c r="CK24" s="377"/>
      <c r="CL24" s="378"/>
      <c r="CM24" s="376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8"/>
      <c r="DB24" s="376"/>
      <c r="DC24" s="377"/>
      <c r="DD24" s="377"/>
      <c r="DE24" s="377"/>
      <c r="DF24" s="377"/>
      <c r="DG24" s="377"/>
      <c r="DH24" s="377"/>
      <c r="DI24" s="377"/>
      <c r="DJ24" s="377"/>
      <c r="DK24" s="377"/>
      <c r="DL24" s="377"/>
      <c r="DM24" s="377"/>
      <c r="DN24" s="377"/>
      <c r="DO24" s="377"/>
      <c r="DP24" s="378"/>
      <c r="DQ24" s="376"/>
      <c r="DR24" s="377"/>
      <c r="DS24" s="377"/>
      <c r="DT24" s="377"/>
      <c r="DU24" s="377"/>
      <c r="DV24" s="377"/>
      <c r="DW24" s="378"/>
      <c r="DX24" s="349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1"/>
      <c r="EK24" s="349"/>
      <c r="EL24" s="350"/>
      <c r="EM24" s="350"/>
      <c r="EN24" s="350"/>
      <c r="EO24" s="350"/>
      <c r="EP24" s="350"/>
      <c r="EQ24" s="350"/>
      <c r="ER24" s="350"/>
      <c r="ES24" s="350"/>
      <c r="ET24" s="350"/>
      <c r="EU24" s="350"/>
      <c r="EV24" s="350"/>
      <c r="EW24" s="350"/>
      <c r="EX24" s="350"/>
      <c r="EY24" s="351"/>
      <c r="EZ24" s="376"/>
      <c r="FA24" s="377"/>
      <c r="FB24" s="377"/>
      <c r="FC24" s="377"/>
      <c r="FD24" s="377"/>
      <c r="FE24" s="377"/>
      <c r="FF24" s="377"/>
      <c r="FG24" s="377"/>
      <c r="FH24" s="377"/>
      <c r="FI24" s="377"/>
      <c r="FJ24" s="377"/>
      <c r="FK24" s="378"/>
    </row>
    <row r="25" spans="1:167" ht="11.25" customHeight="1">
      <c r="A25" s="19"/>
      <c r="B25" s="541" t="s">
        <v>409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2"/>
      <c r="AL25" s="333" t="s">
        <v>556</v>
      </c>
      <c r="AM25" s="334"/>
      <c r="AN25" s="334"/>
      <c r="AO25" s="334"/>
      <c r="AP25" s="334"/>
      <c r="AQ25" s="335"/>
      <c r="AR25" s="355">
        <v>22</v>
      </c>
      <c r="AS25" s="356"/>
      <c r="AT25" s="356"/>
      <c r="AU25" s="356"/>
      <c r="AV25" s="356"/>
      <c r="AW25" s="356"/>
      <c r="AX25" s="357"/>
      <c r="AY25" s="355">
        <v>22</v>
      </c>
      <c r="AZ25" s="356"/>
      <c r="BA25" s="356"/>
      <c r="BB25" s="356"/>
      <c r="BC25" s="356"/>
      <c r="BD25" s="356"/>
      <c r="BE25" s="357"/>
      <c r="BF25" s="355">
        <v>22</v>
      </c>
      <c r="BG25" s="356"/>
      <c r="BH25" s="356"/>
      <c r="BI25" s="356"/>
      <c r="BJ25" s="356"/>
      <c r="BK25" s="356"/>
      <c r="BL25" s="356"/>
      <c r="BM25" s="356"/>
      <c r="BN25" s="356"/>
      <c r="BO25" s="356"/>
      <c r="BP25" s="357"/>
      <c r="BQ25" s="355">
        <v>22</v>
      </c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7"/>
      <c r="CF25" s="355">
        <v>4</v>
      </c>
      <c r="CG25" s="356"/>
      <c r="CH25" s="356"/>
      <c r="CI25" s="356"/>
      <c r="CJ25" s="356"/>
      <c r="CK25" s="356"/>
      <c r="CL25" s="357"/>
      <c r="CM25" s="355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7"/>
      <c r="DB25" s="355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7"/>
      <c r="DQ25" s="355">
        <v>4</v>
      </c>
      <c r="DR25" s="356"/>
      <c r="DS25" s="356"/>
      <c r="DT25" s="356"/>
      <c r="DU25" s="356"/>
      <c r="DV25" s="356"/>
      <c r="DW25" s="357"/>
      <c r="DX25" s="355">
        <v>4</v>
      </c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7"/>
      <c r="EK25" s="355">
        <v>22</v>
      </c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7"/>
      <c r="EZ25" s="355">
        <v>0</v>
      </c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357"/>
    </row>
    <row r="26" spans="1:167" ht="11.25" customHeight="1">
      <c r="A26" s="17"/>
      <c r="B26" s="531" t="s">
        <v>61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2"/>
      <c r="AL26" s="336"/>
      <c r="AM26" s="337"/>
      <c r="AN26" s="337"/>
      <c r="AO26" s="337"/>
      <c r="AP26" s="337"/>
      <c r="AQ26" s="338"/>
      <c r="AR26" s="358"/>
      <c r="AS26" s="359"/>
      <c r="AT26" s="359"/>
      <c r="AU26" s="359"/>
      <c r="AV26" s="359"/>
      <c r="AW26" s="359"/>
      <c r="AX26" s="360"/>
      <c r="AY26" s="358"/>
      <c r="AZ26" s="359"/>
      <c r="BA26" s="359"/>
      <c r="BB26" s="359"/>
      <c r="BC26" s="359"/>
      <c r="BD26" s="359"/>
      <c r="BE26" s="360"/>
      <c r="BF26" s="358"/>
      <c r="BG26" s="359"/>
      <c r="BH26" s="359"/>
      <c r="BI26" s="359"/>
      <c r="BJ26" s="359"/>
      <c r="BK26" s="359"/>
      <c r="BL26" s="359"/>
      <c r="BM26" s="359"/>
      <c r="BN26" s="359"/>
      <c r="BO26" s="359"/>
      <c r="BP26" s="360"/>
      <c r="BQ26" s="358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60"/>
      <c r="CF26" s="358"/>
      <c r="CG26" s="359"/>
      <c r="CH26" s="359"/>
      <c r="CI26" s="359"/>
      <c r="CJ26" s="359"/>
      <c r="CK26" s="359"/>
      <c r="CL26" s="360"/>
      <c r="CM26" s="358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60"/>
      <c r="DB26" s="358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60"/>
      <c r="DQ26" s="358"/>
      <c r="DR26" s="359"/>
      <c r="DS26" s="359"/>
      <c r="DT26" s="359"/>
      <c r="DU26" s="359"/>
      <c r="DV26" s="359"/>
      <c r="DW26" s="360"/>
      <c r="DX26" s="358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60"/>
      <c r="EK26" s="358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60"/>
      <c r="EZ26" s="358"/>
      <c r="FA26" s="359"/>
      <c r="FB26" s="359"/>
      <c r="FC26" s="359"/>
      <c r="FD26" s="359"/>
      <c r="FE26" s="359"/>
      <c r="FF26" s="359"/>
      <c r="FG26" s="359"/>
      <c r="FH26" s="359"/>
      <c r="FI26" s="359"/>
      <c r="FJ26" s="359"/>
      <c r="FK26" s="360"/>
    </row>
    <row r="27" spans="1:167" ht="11.25" customHeight="1">
      <c r="A27" s="27"/>
      <c r="B27" s="537" t="s">
        <v>59</v>
      </c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8"/>
      <c r="AL27" s="245" t="s">
        <v>557</v>
      </c>
      <c r="AM27" s="246"/>
      <c r="AN27" s="246"/>
      <c r="AO27" s="246"/>
      <c r="AP27" s="246"/>
      <c r="AQ27" s="247"/>
      <c r="AR27" s="352">
        <v>1</v>
      </c>
      <c r="AS27" s="353"/>
      <c r="AT27" s="353"/>
      <c r="AU27" s="353"/>
      <c r="AV27" s="353"/>
      <c r="AW27" s="353"/>
      <c r="AX27" s="354"/>
      <c r="AY27" s="352">
        <v>1</v>
      </c>
      <c r="AZ27" s="353"/>
      <c r="BA27" s="353"/>
      <c r="BB27" s="353"/>
      <c r="BC27" s="353"/>
      <c r="BD27" s="353"/>
      <c r="BE27" s="354"/>
      <c r="BF27" s="352">
        <v>1</v>
      </c>
      <c r="BG27" s="353"/>
      <c r="BH27" s="353"/>
      <c r="BI27" s="353"/>
      <c r="BJ27" s="353"/>
      <c r="BK27" s="353"/>
      <c r="BL27" s="353"/>
      <c r="BM27" s="353"/>
      <c r="BN27" s="353"/>
      <c r="BO27" s="353"/>
      <c r="BP27" s="354"/>
      <c r="BQ27" s="352">
        <v>1</v>
      </c>
      <c r="BR27" s="585"/>
      <c r="BS27" s="585"/>
      <c r="BT27" s="585"/>
      <c r="BU27" s="585"/>
      <c r="BV27" s="585"/>
      <c r="BW27" s="585"/>
      <c r="BX27" s="585"/>
      <c r="BY27" s="585"/>
      <c r="BZ27" s="585"/>
      <c r="CA27" s="585"/>
      <c r="CB27" s="585"/>
      <c r="CC27" s="585"/>
      <c r="CD27" s="585"/>
      <c r="CE27" s="586"/>
      <c r="CF27" s="352"/>
      <c r="CG27" s="353"/>
      <c r="CH27" s="353"/>
      <c r="CI27" s="353"/>
      <c r="CJ27" s="353"/>
      <c r="CK27" s="353"/>
      <c r="CL27" s="354"/>
      <c r="CM27" s="352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4"/>
      <c r="DB27" s="352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4"/>
      <c r="DQ27" s="352"/>
      <c r="DR27" s="353"/>
      <c r="DS27" s="353"/>
      <c r="DT27" s="353"/>
      <c r="DU27" s="353"/>
      <c r="DV27" s="353"/>
      <c r="DW27" s="354"/>
      <c r="DX27" s="352"/>
      <c r="DY27" s="353"/>
      <c r="DZ27" s="353"/>
      <c r="EA27" s="353"/>
      <c r="EB27" s="353"/>
      <c r="EC27" s="353"/>
      <c r="ED27" s="353"/>
      <c r="EE27" s="353"/>
      <c r="EF27" s="353"/>
      <c r="EG27" s="353"/>
      <c r="EH27" s="353"/>
      <c r="EI27" s="353"/>
      <c r="EJ27" s="354"/>
      <c r="EK27" s="352">
        <v>1</v>
      </c>
      <c r="EL27" s="353"/>
      <c r="EM27" s="353"/>
      <c r="EN27" s="353"/>
      <c r="EO27" s="353"/>
      <c r="EP27" s="353"/>
      <c r="EQ27" s="353"/>
      <c r="ER27" s="353"/>
      <c r="ES27" s="353"/>
      <c r="ET27" s="353"/>
      <c r="EU27" s="353"/>
      <c r="EV27" s="353"/>
      <c r="EW27" s="353"/>
      <c r="EX27" s="353"/>
      <c r="EY27" s="354"/>
      <c r="EZ27" s="352"/>
      <c r="FA27" s="353"/>
      <c r="FB27" s="353"/>
      <c r="FC27" s="353"/>
      <c r="FD27" s="353"/>
      <c r="FE27" s="353"/>
      <c r="FF27" s="353"/>
      <c r="FG27" s="353"/>
      <c r="FH27" s="353"/>
      <c r="FI27" s="353"/>
      <c r="FJ27" s="353"/>
      <c r="FK27" s="354"/>
    </row>
    <row r="28" spans="1:167" ht="11.25" customHeight="1">
      <c r="A28" s="27"/>
      <c r="B28" s="537" t="s">
        <v>123</v>
      </c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8"/>
      <c r="AL28" s="245" t="s">
        <v>558</v>
      </c>
      <c r="AM28" s="246"/>
      <c r="AN28" s="246"/>
      <c r="AO28" s="246"/>
      <c r="AP28" s="246"/>
      <c r="AQ28" s="247"/>
      <c r="AR28" s="352">
        <v>2.75</v>
      </c>
      <c r="AS28" s="353"/>
      <c r="AT28" s="353"/>
      <c r="AU28" s="353"/>
      <c r="AV28" s="353"/>
      <c r="AW28" s="353"/>
      <c r="AX28" s="354"/>
      <c r="AY28" s="352">
        <v>2</v>
      </c>
      <c r="AZ28" s="353"/>
      <c r="BA28" s="353"/>
      <c r="BB28" s="353"/>
      <c r="BC28" s="353"/>
      <c r="BD28" s="353"/>
      <c r="BE28" s="354"/>
      <c r="BF28" s="352">
        <v>2</v>
      </c>
      <c r="BG28" s="353"/>
      <c r="BH28" s="353"/>
      <c r="BI28" s="353"/>
      <c r="BJ28" s="353"/>
      <c r="BK28" s="353"/>
      <c r="BL28" s="353"/>
      <c r="BM28" s="353"/>
      <c r="BN28" s="353"/>
      <c r="BO28" s="353"/>
      <c r="BP28" s="354"/>
      <c r="BQ28" s="352">
        <v>1</v>
      </c>
      <c r="BR28" s="585"/>
      <c r="BS28" s="585"/>
      <c r="BT28" s="585"/>
      <c r="BU28" s="585"/>
      <c r="BV28" s="585"/>
      <c r="BW28" s="585"/>
      <c r="BX28" s="585"/>
      <c r="BY28" s="585"/>
      <c r="BZ28" s="585"/>
      <c r="CA28" s="585"/>
      <c r="CB28" s="585"/>
      <c r="CC28" s="585"/>
      <c r="CD28" s="585"/>
      <c r="CE28" s="586"/>
      <c r="CF28" s="352"/>
      <c r="CG28" s="353"/>
      <c r="CH28" s="353"/>
      <c r="CI28" s="353"/>
      <c r="CJ28" s="353"/>
      <c r="CK28" s="353"/>
      <c r="CL28" s="354"/>
      <c r="CM28" s="352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4"/>
      <c r="DB28" s="352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4"/>
      <c r="DQ28" s="352"/>
      <c r="DR28" s="353"/>
      <c r="DS28" s="353"/>
      <c r="DT28" s="353"/>
      <c r="DU28" s="353"/>
      <c r="DV28" s="353"/>
      <c r="DW28" s="354"/>
      <c r="DX28" s="352"/>
      <c r="DY28" s="353"/>
      <c r="DZ28" s="353"/>
      <c r="EA28" s="353"/>
      <c r="EB28" s="353"/>
      <c r="EC28" s="353"/>
      <c r="ED28" s="353"/>
      <c r="EE28" s="353"/>
      <c r="EF28" s="353"/>
      <c r="EG28" s="353"/>
      <c r="EH28" s="353"/>
      <c r="EI28" s="353"/>
      <c r="EJ28" s="354"/>
      <c r="EK28" s="352">
        <v>1</v>
      </c>
      <c r="EL28" s="353"/>
      <c r="EM28" s="353"/>
      <c r="EN28" s="353"/>
      <c r="EO28" s="353"/>
      <c r="EP28" s="353"/>
      <c r="EQ28" s="353"/>
      <c r="ER28" s="353"/>
      <c r="ES28" s="353"/>
      <c r="ET28" s="353"/>
      <c r="EU28" s="353"/>
      <c r="EV28" s="353"/>
      <c r="EW28" s="353"/>
      <c r="EX28" s="353"/>
      <c r="EY28" s="354"/>
      <c r="EZ28" s="352"/>
      <c r="FA28" s="353"/>
      <c r="FB28" s="353"/>
      <c r="FC28" s="353"/>
      <c r="FD28" s="353"/>
      <c r="FE28" s="353"/>
      <c r="FF28" s="353"/>
      <c r="FG28" s="353"/>
      <c r="FH28" s="353"/>
      <c r="FI28" s="353"/>
      <c r="FJ28" s="353"/>
      <c r="FK28" s="354"/>
    </row>
    <row r="29" spans="1:167" s="13" customFormat="1" ht="11.25" customHeight="1">
      <c r="A29" s="19"/>
      <c r="B29" s="541" t="s">
        <v>559</v>
      </c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2"/>
      <c r="AL29" s="333" t="s">
        <v>560</v>
      </c>
      <c r="AM29" s="334"/>
      <c r="AN29" s="334"/>
      <c r="AO29" s="334"/>
      <c r="AP29" s="334"/>
      <c r="AQ29" s="335"/>
      <c r="AR29" s="355">
        <v>2.5</v>
      </c>
      <c r="AS29" s="356"/>
      <c r="AT29" s="356"/>
      <c r="AU29" s="356"/>
      <c r="AV29" s="356"/>
      <c r="AW29" s="356"/>
      <c r="AX29" s="357"/>
      <c r="AY29" s="355">
        <v>2.25</v>
      </c>
      <c r="AZ29" s="356"/>
      <c r="BA29" s="356"/>
      <c r="BB29" s="356"/>
      <c r="BC29" s="356"/>
      <c r="BD29" s="356"/>
      <c r="BE29" s="357"/>
      <c r="BF29" s="355">
        <v>2</v>
      </c>
      <c r="BG29" s="356"/>
      <c r="BH29" s="356"/>
      <c r="BI29" s="356"/>
      <c r="BJ29" s="356"/>
      <c r="BK29" s="356"/>
      <c r="BL29" s="356"/>
      <c r="BM29" s="356"/>
      <c r="BN29" s="356"/>
      <c r="BO29" s="356"/>
      <c r="BP29" s="357"/>
      <c r="BQ29" s="355">
        <v>2</v>
      </c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7"/>
      <c r="CF29" s="355"/>
      <c r="CG29" s="356"/>
      <c r="CH29" s="356"/>
      <c r="CI29" s="356"/>
      <c r="CJ29" s="356"/>
      <c r="CK29" s="356"/>
      <c r="CL29" s="357"/>
      <c r="CM29" s="355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7"/>
      <c r="DB29" s="355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7"/>
      <c r="DX29" s="355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7"/>
      <c r="EK29" s="355">
        <v>2</v>
      </c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7"/>
      <c r="EZ29" s="355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357"/>
    </row>
    <row r="30" spans="1:167" ht="11.25" customHeight="1">
      <c r="A30" s="17"/>
      <c r="B30" s="531" t="s">
        <v>463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2"/>
      <c r="AL30" s="336"/>
      <c r="AM30" s="337"/>
      <c r="AN30" s="337"/>
      <c r="AO30" s="337"/>
      <c r="AP30" s="337"/>
      <c r="AQ30" s="338"/>
      <c r="AR30" s="358"/>
      <c r="AS30" s="359"/>
      <c r="AT30" s="359"/>
      <c r="AU30" s="359"/>
      <c r="AV30" s="359"/>
      <c r="AW30" s="359"/>
      <c r="AX30" s="360"/>
      <c r="AY30" s="358"/>
      <c r="AZ30" s="359"/>
      <c r="BA30" s="359"/>
      <c r="BB30" s="359"/>
      <c r="BC30" s="359"/>
      <c r="BD30" s="359"/>
      <c r="BE30" s="360"/>
      <c r="BF30" s="358"/>
      <c r="BG30" s="359"/>
      <c r="BH30" s="359"/>
      <c r="BI30" s="359"/>
      <c r="BJ30" s="359"/>
      <c r="BK30" s="359"/>
      <c r="BL30" s="359"/>
      <c r="BM30" s="359"/>
      <c r="BN30" s="359"/>
      <c r="BO30" s="359"/>
      <c r="BP30" s="360"/>
      <c r="BQ30" s="358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60"/>
      <c r="CF30" s="358"/>
      <c r="CG30" s="359"/>
      <c r="CH30" s="359"/>
      <c r="CI30" s="359"/>
      <c r="CJ30" s="359"/>
      <c r="CK30" s="359"/>
      <c r="CL30" s="360"/>
      <c r="CM30" s="358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60"/>
      <c r="DB30" s="358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60"/>
      <c r="DQ30" s="358"/>
      <c r="DR30" s="359"/>
      <c r="DS30" s="359"/>
      <c r="DT30" s="359"/>
      <c r="DU30" s="359"/>
      <c r="DV30" s="359"/>
      <c r="DW30" s="360"/>
      <c r="DX30" s="358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60"/>
      <c r="EK30" s="358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60"/>
      <c r="EZ30" s="358"/>
      <c r="FA30" s="359"/>
      <c r="FB30" s="359"/>
      <c r="FC30" s="359"/>
      <c r="FD30" s="359"/>
      <c r="FE30" s="359"/>
      <c r="FF30" s="359"/>
      <c r="FG30" s="359"/>
      <c r="FH30" s="359"/>
      <c r="FI30" s="359"/>
      <c r="FJ30" s="359"/>
      <c r="FK30" s="360"/>
    </row>
    <row r="31" spans="1:167" ht="11.25" customHeight="1">
      <c r="A31" s="27"/>
      <c r="B31" s="537" t="s">
        <v>73</v>
      </c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537"/>
      <c r="AK31" s="538"/>
      <c r="AL31" s="245" t="s">
        <v>561</v>
      </c>
      <c r="AM31" s="246"/>
      <c r="AN31" s="246"/>
      <c r="AO31" s="246"/>
      <c r="AP31" s="246"/>
      <c r="AQ31" s="247"/>
      <c r="AR31" s="352">
        <v>1</v>
      </c>
      <c r="AS31" s="353"/>
      <c r="AT31" s="353"/>
      <c r="AU31" s="353"/>
      <c r="AV31" s="353"/>
      <c r="AW31" s="353"/>
      <c r="AX31" s="354"/>
      <c r="AY31" s="352">
        <v>0.5</v>
      </c>
      <c r="AZ31" s="353"/>
      <c r="BA31" s="353"/>
      <c r="BB31" s="353"/>
      <c r="BC31" s="353"/>
      <c r="BD31" s="353"/>
      <c r="BE31" s="354"/>
      <c r="BF31" s="352"/>
      <c r="BG31" s="353"/>
      <c r="BH31" s="353"/>
      <c r="BI31" s="353"/>
      <c r="BJ31" s="353"/>
      <c r="BK31" s="353"/>
      <c r="BL31" s="353"/>
      <c r="BM31" s="353"/>
      <c r="BN31" s="353"/>
      <c r="BO31" s="353"/>
      <c r="BP31" s="354"/>
      <c r="BQ31" s="352"/>
      <c r="BR31" s="585"/>
      <c r="BS31" s="585"/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585"/>
      <c r="CE31" s="586"/>
      <c r="CF31" s="352"/>
      <c r="CG31" s="353"/>
      <c r="CH31" s="353"/>
      <c r="CI31" s="353"/>
      <c r="CJ31" s="353"/>
      <c r="CK31" s="353"/>
      <c r="CL31" s="354"/>
      <c r="CM31" s="352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4"/>
      <c r="DB31" s="352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4"/>
      <c r="DQ31" s="352"/>
      <c r="DR31" s="353"/>
      <c r="DS31" s="353"/>
      <c r="DT31" s="353"/>
      <c r="DU31" s="353"/>
      <c r="DV31" s="353"/>
      <c r="DW31" s="354"/>
      <c r="DX31" s="352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4"/>
      <c r="EK31" s="352"/>
      <c r="EL31" s="353"/>
      <c r="EM31" s="353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3"/>
      <c r="EY31" s="354"/>
      <c r="EZ31" s="352"/>
      <c r="FA31" s="353"/>
      <c r="FB31" s="353"/>
      <c r="FC31" s="353"/>
      <c r="FD31" s="353"/>
      <c r="FE31" s="353"/>
      <c r="FF31" s="353"/>
      <c r="FG31" s="353"/>
      <c r="FH31" s="353"/>
      <c r="FI31" s="353"/>
      <c r="FJ31" s="353"/>
      <c r="FK31" s="354"/>
    </row>
    <row r="32" spans="1:167" ht="11.25" customHeight="1">
      <c r="A32" s="27"/>
      <c r="B32" s="537" t="s">
        <v>74</v>
      </c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8"/>
      <c r="AL32" s="245" t="s">
        <v>562</v>
      </c>
      <c r="AM32" s="246"/>
      <c r="AN32" s="246"/>
      <c r="AO32" s="246"/>
      <c r="AP32" s="246"/>
      <c r="AQ32" s="247"/>
      <c r="AR32" s="352"/>
      <c r="AS32" s="353"/>
      <c r="AT32" s="353"/>
      <c r="AU32" s="353"/>
      <c r="AV32" s="353"/>
      <c r="AW32" s="353"/>
      <c r="AX32" s="354"/>
      <c r="AY32" s="352"/>
      <c r="AZ32" s="353"/>
      <c r="BA32" s="353"/>
      <c r="BB32" s="353"/>
      <c r="BC32" s="353"/>
      <c r="BD32" s="353"/>
      <c r="BE32" s="354"/>
      <c r="BF32" s="352"/>
      <c r="BG32" s="353"/>
      <c r="BH32" s="353"/>
      <c r="BI32" s="353"/>
      <c r="BJ32" s="353"/>
      <c r="BK32" s="353"/>
      <c r="BL32" s="353"/>
      <c r="BM32" s="353"/>
      <c r="BN32" s="353"/>
      <c r="BO32" s="353"/>
      <c r="BP32" s="354"/>
      <c r="BQ32" s="352"/>
      <c r="BR32" s="585"/>
      <c r="BS32" s="585"/>
      <c r="BT32" s="585"/>
      <c r="BU32" s="585"/>
      <c r="BV32" s="585"/>
      <c r="BW32" s="585"/>
      <c r="BX32" s="585"/>
      <c r="BY32" s="585"/>
      <c r="BZ32" s="585"/>
      <c r="CA32" s="585"/>
      <c r="CB32" s="585"/>
      <c r="CC32" s="585"/>
      <c r="CD32" s="585"/>
      <c r="CE32" s="586"/>
      <c r="CF32" s="352"/>
      <c r="CG32" s="353"/>
      <c r="CH32" s="353"/>
      <c r="CI32" s="353"/>
      <c r="CJ32" s="353"/>
      <c r="CK32" s="353"/>
      <c r="CL32" s="354"/>
      <c r="CM32" s="352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4"/>
      <c r="DB32" s="352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4"/>
      <c r="DQ32" s="352"/>
      <c r="DR32" s="353"/>
      <c r="DS32" s="353"/>
      <c r="DT32" s="353"/>
      <c r="DU32" s="353"/>
      <c r="DV32" s="353"/>
      <c r="DW32" s="354"/>
      <c r="DX32" s="352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354"/>
      <c r="EK32" s="352"/>
      <c r="EL32" s="353"/>
      <c r="EM32" s="353"/>
      <c r="EN32" s="353"/>
      <c r="EO32" s="353"/>
      <c r="EP32" s="353"/>
      <c r="EQ32" s="353"/>
      <c r="ER32" s="353"/>
      <c r="ES32" s="353"/>
      <c r="ET32" s="353"/>
      <c r="EU32" s="353"/>
      <c r="EV32" s="353"/>
      <c r="EW32" s="353"/>
      <c r="EX32" s="353"/>
      <c r="EY32" s="354"/>
      <c r="EZ32" s="352"/>
      <c r="FA32" s="353"/>
      <c r="FB32" s="353"/>
      <c r="FC32" s="353"/>
      <c r="FD32" s="353"/>
      <c r="FE32" s="353"/>
      <c r="FF32" s="353"/>
      <c r="FG32" s="353"/>
      <c r="FH32" s="353"/>
      <c r="FI32" s="353"/>
      <c r="FJ32" s="353"/>
      <c r="FK32" s="354"/>
    </row>
    <row r="33" spans="1:167" ht="11.25" customHeight="1">
      <c r="A33" s="27"/>
      <c r="B33" s="537" t="s">
        <v>75</v>
      </c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8"/>
      <c r="AL33" s="245" t="s">
        <v>563</v>
      </c>
      <c r="AM33" s="246"/>
      <c r="AN33" s="246"/>
      <c r="AO33" s="246"/>
      <c r="AP33" s="246"/>
      <c r="AQ33" s="247"/>
      <c r="AR33" s="352">
        <v>1</v>
      </c>
      <c r="AS33" s="353"/>
      <c r="AT33" s="353"/>
      <c r="AU33" s="353"/>
      <c r="AV33" s="353"/>
      <c r="AW33" s="353"/>
      <c r="AX33" s="354"/>
      <c r="AY33" s="352">
        <v>1</v>
      </c>
      <c r="AZ33" s="353"/>
      <c r="BA33" s="353"/>
      <c r="BB33" s="353"/>
      <c r="BC33" s="353"/>
      <c r="BD33" s="353"/>
      <c r="BE33" s="354"/>
      <c r="BF33" s="352">
        <v>1</v>
      </c>
      <c r="BG33" s="353"/>
      <c r="BH33" s="353"/>
      <c r="BI33" s="353"/>
      <c r="BJ33" s="353"/>
      <c r="BK33" s="353"/>
      <c r="BL33" s="353"/>
      <c r="BM33" s="353"/>
      <c r="BN33" s="353"/>
      <c r="BO33" s="353"/>
      <c r="BP33" s="354"/>
      <c r="BQ33" s="352">
        <v>1</v>
      </c>
      <c r="BR33" s="585"/>
      <c r="BS33" s="585"/>
      <c r="BT33" s="585"/>
      <c r="BU33" s="585"/>
      <c r="BV33" s="585"/>
      <c r="BW33" s="585"/>
      <c r="BX33" s="585"/>
      <c r="BY33" s="585"/>
      <c r="BZ33" s="585"/>
      <c r="CA33" s="585"/>
      <c r="CB33" s="585"/>
      <c r="CC33" s="585"/>
      <c r="CD33" s="585"/>
      <c r="CE33" s="586"/>
      <c r="CF33" s="352"/>
      <c r="CG33" s="353"/>
      <c r="CH33" s="353"/>
      <c r="CI33" s="353"/>
      <c r="CJ33" s="353"/>
      <c r="CK33" s="353"/>
      <c r="CL33" s="354"/>
      <c r="CM33" s="352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4"/>
      <c r="DB33" s="352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4"/>
      <c r="DQ33" s="352"/>
      <c r="DR33" s="353"/>
      <c r="DS33" s="353"/>
      <c r="DT33" s="353"/>
      <c r="DU33" s="353"/>
      <c r="DV33" s="353"/>
      <c r="DW33" s="354"/>
      <c r="DX33" s="352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53"/>
      <c r="EJ33" s="354"/>
      <c r="EK33" s="352">
        <v>1</v>
      </c>
      <c r="EL33" s="353"/>
      <c r="EM33" s="353"/>
      <c r="EN33" s="353"/>
      <c r="EO33" s="353"/>
      <c r="EP33" s="353"/>
      <c r="EQ33" s="353"/>
      <c r="ER33" s="353"/>
      <c r="ES33" s="353"/>
      <c r="ET33" s="353"/>
      <c r="EU33" s="353"/>
      <c r="EV33" s="353"/>
      <c r="EW33" s="353"/>
      <c r="EX33" s="353"/>
      <c r="EY33" s="354"/>
      <c r="EZ33" s="352"/>
      <c r="FA33" s="353"/>
      <c r="FB33" s="353"/>
      <c r="FC33" s="353"/>
      <c r="FD33" s="353"/>
      <c r="FE33" s="353"/>
      <c r="FF33" s="353"/>
      <c r="FG33" s="353"/>
      <c r="FH33" s="353"/>
      <c r="FI33" s="353"/>
      <c r="FJ33" s="353"/>
      <c r="FK33" s="354"/>
    </row>
    <row r="34" spans="1:167" ht="11.25" customHeight="1">
      <c r="A34" s="27"/>
      <c r="B34" s="537" t="s">
        <v>60</v>
      </c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8"/>
      <c r="AL34" s="245" t="s">
        <v>564</v>
      </c>
      <c r="AM34" s="246"/>
      <c r="AN34" s="246"/>
      <c r="AO34" s="246"/>
      <c r="AP34" s="246"/>
      <c r="AQ34" s="247"/>
      <c r="AR34" s="352"/>
      <c r="AS34" s="353"/>
      <c r="AT34" s="353"/>
      <c r="AU34" s="353"/>
      <c r="AV34" s="353"/>
      <c r="AW34" s="353"/>
      <c r="AX34" s="354"/>
      <c r="AY34" s="352"/>
      <c r="AZ34" s="353"/>
      <c r="BA34" s="353"/>
      <c r="BB34" s="353"/>
      <c r="BC34" s="353"/>
      <c r="BD34" s="353"/>
      <c r="BE34" s="354"/>
      <c r="BF34" s="352"/>
      <c r="BG34" s="353"/>
      <c r="BH34" s="353"/>
      <c r="BI34" s="353"/>
      <c r="BJ34" s="353"/>
      <c r="BK34" s="353"/>
      <c r="BL34" s="353"/>
      <c r="BM34" s="353"/>
      <c r="BN34" s="353"/>
      <c r="BO34" s="353"/>
      <c r="BP34" s="354"/>
      <c r="BQ34" s="352"/>
      <c r="BR34" s="585"/>
      <c r="BS34" s="585"/>
      <c r="BT34" s="585"/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6"/>
      <c r="CF34" s="352"/>
      <c r="CG34" s="353"/>
      <c r="CH34" s="353"/>
      <c r="CI34" s="353"/>
      <c r="CJ34" s="353"/>
      <c r="CK34" s="353"/>
      <c r="CL34" s="354"/>
      <c r="CM34" s="352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4"/>
      <c r="DB34" s="352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353"/>
      <c r="DP34" s="354"/>
      <c r="DQ34" s="352"/>
      <c r="DR34" s="353"/>
      <c r="DS34" s="353"/>
      <c r="DT34" s="353"/>
      <c r="DU34" s="353"/>
      <c r="DV34" s="353"/>
      <c r="DW34" s="354"/>
      <c r="DX34" s="352"/>
      <c r="DY34" s="353"/>
      <c r="DZ34" s="353"/>
      <c r="EA34" s="353"/>
      <c r="EB34" s="353"/>
      <c r="EC34" s="353"/>
      <c r="ED34" s="353"/>
      <c r="EE34" s="353"/>
      <c r="EF34" s="353"/>
      <c r="EG34" s="353"/>
      <c r="EH34" s="353"/>
      <c r="EI34" s="353"/>
      <c r="EJ34" s="354"/>
      <c r="EK34" s="352"/>
      <c r="EL34" s="353"/>
      <c r="EM34" s="353"/>
      <c r="EN34" s="353"/>
      <c r="EO34" s="353"/>
      <c r="EP34" s="353"/>
      <c r="EQ34" s="353"/>
      <c r="ER34" s="353"/>
      <c r="ES34" s="353"/>
      <c r="ET34" s="353"/>
      <c r="EU34" s="353"/>
      <c r="EV34" s="353"/>
      <c r="EW34" s="353"/>
      <c r="EX34" s="353"/>
      <c r="EY34" s="354"/>
      <c r="EZ34" s="352"/>
      <c r="FA34" s="353"/>
      <c r="FB34" s="353"/>
      <c r="FC34" s="353"/>
      <c r="FD34" s="353"/>
      <c r="FE34" s="353"/>
      <c r="FF34" s="353"/>
      <c r="FG34" s="353"/>
      <c r="FH34" s="353"/>
      <c r="FI34" s="353"/>
      <c r="FJ34" s="353"/>
      <c r="FK34" s="354"/>
    </row>
    <row r="35" spans="1:167" ht="11.25" customHeight="1">
      <c r="A35" s="27"/>
      <c r="B35" s="537" t="s">
        <v>76</v>
      </c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8"/>
      <c r="AL35" s="245" t="s">
        <v>565</v>
      </c>
      <c r="AM35" s="246"/>
      <c r="AN35" s="246"/>
      <c r="AO35" s="246"/>
      <c r="AP35" s="246"/>
      <c r="AQ35" s="247"/>
      <c r="AR35" s="352"/>
      <c r="AS35" s="353"/>
      <c r="AT35" s="353"/>
      <c r="AU35" s="353"/>
      <c r="AV35" s="353"/>
      <c r="AW35" s="353"/>
      <c r="AX35" s="354"/>
      <c r="AY35" s="352"/>
      <c r="AZ35" s="353"/>
      <c r="BA35" s="353"/>
      <c r="BB35" s="353"/>
      <c r="BC35" s="353"/>
      <c r="BD35" s="353"/>
      <c r="BE35" s="354"/>
      <c r="BF35" s="352"/>
      <c r="BG35" s="353"/>
      <c r="BH35" s="353"/>
      <c r="BI35" s="353"/>
      <c r="BJ35" s="353"/>
      <c r="BK35" s="353"/>
      <c r="BL35" s="353"/>
      <c r="BM35" s="353"/>
      <c r="BN35" s="353"/>
      <c r="BO35" s="353"/>
      <c r="BP35" s="354"/>
      <c r="BQ35" s="352"/>
      <c r="BR35" s="585"/>
      <c r="BS35" s="585"/>
      <c r="BT35" s="585"/>
      <c r="BU35" s="585"/>
      <c r="BV35" s="585"/>
      <c r="BW35" s="585"/>
      <c r="BX35" s="585"/>
      <c r="BY35" s="585"/>
      <c r="BZ35" s="585"/>
      <c r="CA35" s="585"/>
      <c r="CB35" s="585"/>
      <c r="CC35" s="585"/>
      <c r="CD35" s="585"/>
      <c r="CE35" s="586"/>
      <c r="CF35" s="352"/>
      <c r="CG35" s="353"/>
      <c r="CH35" s="353"/>
      <c r="CI35" s="353"/>
      <c r="CJ35" s="353"/>
      <c r="CK35" s="353"/>
      <c r="CL35" s="354"/>
      <c r="CM35" s="352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4"/>
      <c r="DB35" s="352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4"/>
      <c r="DQ35" s="352"/>
      <c r="DR35" s="353"/>
      <c r="DS35" s="353"/>
      <c r="DT35" s="353"/>
      <c r="DU35" s="353"/>
      <c r="DV35" s="353"/>
      <c r="DW35" s="354"/>
      <c r="DX35" s="352"/>
      <c r="DY35" s="353"/>
      <c r="DZ35" s="353"/>
      <c r="EA35" s="353"/>
      <c r="EB35" s="353"/>
      <c r="EC35" s="353"/>
      <c r="ED35" s="353"/>
      <c r="EE35" s="353"/>
      <c r="EF35" s="353"/>
      <c r="EG35" s="353"/>
      <c r="EH35" s="353"/>
      <c r="EI35" s="353"/>
      <c r="EJ35" s="354"/>
      <c r="EK35" s="352"/>
      <c r="EL35" s="353"/>
      <c r="EM35" s="353"/>
      <c r="EN35" s="353"/>
      <c r="EO35" s="353"/>
      <c r="EP35" s="353"/>
      <c r="EQ35" s="353"/>
      <c r="ER35" s="353"/>
      <c r="ES35" s="353"/>
      <c r="ET35" s="353"/>
      <c r="EU35" s="353"/>
      <c r="EV35" s="353"/>
      <c r="EW35" s="353"/>
      <c r="EX35" s="353"/>
      <c r="EY35" s="354"/>
      <c r="EZ35" s="352"/>
      <c r="FA35" s="353"/>
      <c r="FB35" s="353"/>
      <c r="FC35" s="353"/>
      <c r="FD35" s="353"/>
      <c r="FE35" s="353"/>
      <c r="FF35" s="353"/>
      <c r="FG35" s="353"/>
      <c r="FH35" s="353"/>
      <c r="FI35" s="353"/>
      <c r="FJ35" s="353"/>
      <c r="FK35" s="354"/>
    </row>
    <row r="36" spans="1:167" ht="11.25" customHeight="1">
      <c r="A36" s="27"/>
      <c r="B36" s="537" t="s">
        <v>379</v>
      </c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8"/>
      <c r="AL36" s="245" t="s">
        <v>566</v>
      </c>
      <c r="AM36" s="246"/>
      <c r="AN36" s="246"/>
      <c r="AO36" s="246"/>
      <c r="AP36" s="246"/>
      <c r="AQ36" s="247"/>
      <c r="AR36" s="352"/>
      <c r="AS36" s="353"/>
      <c r="AT36" s="353"/>
      <c r="AU36" s="353"/>
      <c r="AV36" s="353"/>
      <c r="AW36" s="353"/>
      <c r="AX36" s="354"/>
      <c r="AY36" s="352"/>
      <c r="AZ36" s="353"/>
      <c r="BA36" s="353"/>
      <c r="BB36" s="353"/>
      <c r="BC36" s="353"/>
      <c r="BD36" s="353"/>
      <c r="BE36" s="354"/>
      <c r="BF36" s="352"/>
      <c r="BG36" s="353"/>
      <c r="BH36" s="353"/>
      <c r="BI36" s="353"/>
      <c r="BJ36" s="353"/>
      <c r="BK36" s="353"/>
      <c r="BL36" s="353"/>
      <c r="BM36" s="353"/>
      <c r="BN36" s="353"/>
      <c r="BO36" s="353"/>
      <c r="BP36" s="354"/>
      <c r="BQ36" s="352"/>
      <c r="BR36" s="585"/>
      <c r="BS36" s="585"/>
      <c r="BT36" s="585"/>
      <c r="BU36" s="585"/>
      <c r="BV36" s="585"/>
      <c r="BW36" s="585"/>
      <c r="BX36" s="585"/>
      <c r="BY36" s="585"/>
      <c r="BZ36" s="585"/>
      <c r="CA36" s="585"/>
      <c r="CB36" s="585"/>
      <c r="CC36" s="585"/>
      <c r="CD36" s="585"/>
      <c r="CE36" s="586"/>
      <c r="CF36" s="352"/>
      <c r="CG36" s="353"/>
      <c r="CH36" s="353"/>
      <c r="CI36" s="353"/>
      <c r="CJ36" s="353"/>
      <c r="CK36" s="353"/>
      <c r="CL36" s="354"/>
      <c r="CM36" s="352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4"/>
      <c r="DB36" s="352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4"/>
      <c r="DQ36" s="352"/>
      <c r="DR36" s="353"/>
      <c r="DS36" s="353"/>
      <c r="DT36" s="353"/>
      <c r="DU36" s="353"/>
      <c r="DV36" s="353"/>
      <c r="DW36" s="354"/>
      <c r="DX36" s="352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4"/>
      <c r="EK36" s="352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4"/>
      <c r="EZ36" s="352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4"/>
    </row>
    <row r="37" spans="1:167" s="13" customFormat="1" ht="11.25" customHeight="1">
      <c r="A37" s="19"/>
      <c r="B37" s="541" t="s">
        <v>567</v>
      </c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541"/>
      <c r="AJ37" s="541"/>
      <c r="AK37" s="542"/>
      <c r="AL37" s="333" t="s">
        <v>568</v>
      </c>
      <c r="AM37" s="334"/>
      <c r="AN37" s="334"/>
      <c r="AO37" s="334"/>
      <c r="AP37" s="334"/>
      <c r="AQ37" s="335"/>
      <c r="AR37" s="355"/>
      <c r="AS37" s="356"/>
      <c r="AT37" s="356"/>
      <c r="AU37" s="356"/>
      <c r="AV37" s="356"/>
      <c r="AW37" s="356"/>
      <c r="AX37" s="357"/>
      <c r="AY37" s="355"/>
      <c r="AZ37" s="356"/>
      <c r="BA37" s="356"/>
      <c r="BB37" s="356"/>
      <c r="BC37" s="356"/>
      <c r="BD37" s="356"/>
      <c r="BE37" s="357"/>
      <c r="BF37" s="355"/>
      <c r="BG37" s="356"/>
      <c r="BH37" s="356"/>
      <c r="BI37" s="356"/>
      <c r="BJ37" s="356"/>
      <c r="BK37" s="356"/>
      <c r="BL37" s="356"/>
      <c r="BM37" s="356"/>
      <c r="BN37" s="356"/>
      <c r="BO37" s="356"/>
      <c r="BP37" s="357"/>
      <c r="BQ37" s="355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7"/>
      <c r="CF37" s="355"/>
      <c r="CG37" s="356"/>
      <c r="CH37" s="356"/>
      <c r="CI37" s="356"/>
      <c r="CJ37" s="356"/>
      <c r="CK37" s="356"/>
      <c r="CL37" s="357"/>
      <c r="CM37" s="355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7"/>
      <c r="DB37" s="355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7"/>
      <c r="DQ37" s="355"/>
      <c r="DR37" s="356"/>
      <c r="DS37" s="356"/>
      <c r="DT37" s="356"/>
      <c r="DU37" s="356"/>
      <c r="DV37" s="356"/>
      <c r="DW37" s="357"/>
      <c r="DX37" s="355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7"/>
      <c r="EK37" s="355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7"/>
      <c r="EZ37" s="355"/>
      <c r="FA37" s="356"/>
      <c r="FB37" s="356"/>
      <c r="FC37" s="356"/>
      <c r="FD37" s="356"/>
      <c r="FE37" s="356"/>
      <c r="FF37" s="356"/>
      <c r="FG37" s="356"/>
      <c r="FH37" s="356"/>
      <c r="FI37" s="356"/>
      <c r="FJ37" s="356"/>
      <c r="FK37" s="357"/>
    </row>
    <row r="38" spans="1:167" s="13" customFormat="1" ht="11.25" customHeight="1">
      <c r="A38" s="14"/>
      <c r="B38" s="531" t="s">
        <v>453</v>
      </c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2"/>
      <c r="AL38" s="336"/>
      <c r="AM38" s="337"/>
      <c r="AN38" s="337"/>
      <c r="AO38" s="337"/>
      <c r="AP38" s="337"/>
      <c r="AQ38" s="338"/>
      <c r="AR38" s="358"/>
      <c r="AS38" s="359"/>
      <c r="AT38" s="359"/>
      <c r="AU38" s="359"/>
      <c r="AV38" s="359"/>
      <c r="AW38" s="359"/>
      <c r="AX38" s="360"/>
      <c r="AY38" s="358"/>
      <c r="AZ38" s="359"/>
      <c r="BA38" s="359"/>
      <c r="BB38" s="359"/>
      <c r="BC38" s="359"/>
      <c r="BD38" s="359"/>
      <c r="BE38" s="360"/>
      <c r="BF38" s="358"/>
      <c r="BG38" s="359"/>
      <c r="BH38" s="359"/>
      <c r="BI38" s="359"/>
      <c r="BJ38" s="359"/>
      <c r="BK38" s="359"/>
      <c r="BL38" s="359"/>
      <c r="BM38" s="359"/>
      <c r="BN38" s="359"/>
      <c r="BO38" s="359"/>
      <c r="BP38" s="360"/>
      <c r="BQ38" s="358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60"/>
      <c r="CF38" s="358"/>
      <c r="CG38" s="359"/>
      <c r="CH38" s="359"/>
      <c r="CI38" s="359"/>
      <c r="CJ38" s="359"/>
      <c r="CK38" s="359"/>
      <c r="CL38" s="360"/>
      <c r="CM38" s="358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60"/>
      <c r="DB38" s="358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60"/>
      <c r="DQ38" s="358"/>
      <c r="DR38" s="359"/>
      <c r="DS38" s="359"/>
      <c r="DT38" s="359"/>
      <c r="DU38" s="359"/>
      <c r="DV38" s="359"/>
      <c r="DW38" s="360"/>
      <c r="DX38" s="358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60"/>
      <c r="EK38" s="358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60"/>
      <c r="EZ38" s="358"/>
      <c r="FA38" s="359"/>
      <c r="FB38" s="359"/>
      <c r="FC38" s="359"/>
      <c r="FD38" s="359"/>
      <c r="FE38" s="359"/>
      <c r="FF38" s="359"/>
      <c r="FG38" s="359"/>
      <c r="FH38" s="359"/>
      <c r="FI38" s="359"/>
      <c r="FJ38" s="359"/>
      <c r="FK38" s="360"/>
    </row>
    <row r="39" spans="1:167" s="13" customFormat="1" ht="11.25" customHeight="1">
      <c r="A39" s="27"/>
      <c r="B39" s="537" t="s">
        <v>110</v>
      </c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8"/>
      <c r="AL39" s="245" t="s">
        <v>569</v>
      </c>
      <c r="AM39" s="246"/>
      <c r="AN39" s="246"/>
      <c r="AO39" s="246"/>
      <c r="AP39" s="246"/>
      <c r="AQ39" s="247"/>
      <c r="AR39" s="352"/>
      <c r="AS39" s="353"/>
      <c r="AT39" s="353"/>
      <c r="AU39" s="353"/>
      <c r="AV39" s="353"/>
      <c r="AW39" s="353"/>
      <c r="AX39" s="354"/>
      <c r="AY39" s="352"/>
      <c r="AZ39" s="353"/>
      <c r="BA39" s="353"/>
      <c r="BB39" s="353"/>
      <c r="BC39" s="353"/>
      <c r="BD39" s="353"/>
      <c r="BE39" s="354"/>
      <c r="BF39" s="352"/>
      <c r="BG39" s="353"/>
      <c r="BH39" s="353"/>
      <c r="BI39" s="353"/>
      <c r="BJ39" s="353"/>
      <c r="BK39" s="353"/>
      <c r="BL39" s="353"/>
      <c r="BM39" s="353"/>
      <c r="BN39" s="353"/>
      <c r="BO39" s="353"/>
      <c r="BP39" s="354"/>
      <c r="BQ39" s="352"/>
      <c r="BR39" s="585"/>
      <c r="BS39" s="585"/>
      <c r="BT39" s="585"/>
      <c r="BU39" s="585"/>
      <c r="BV39" s="585"/>
      <c r="BW39" s="585"/>
      <c r="BX39" s="585"/>
      <c r="BY39" s="585"/>
      <c r="BZ39" s="585"/>
      <c r="CA39" s="585"/>
      <c r="CB39" s="585"/>
      <c r="CC39" s="585"/>
      <c r="CD39" s="585"/>
      <c r="CE39" s="586"/>
      <c r="CF39" s="352"/>
      <c r="CG39" s="353"/>
      <c r="CH39" s="353"/>
      <c r="CI39" s="353"/>
      <c r="CJ39" s="353"/>
      <c r="CK39" s="353"/>
      <c r="CL39" s="354"/>
      <c r="CM39" s="352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4"/>
      <c r="DB39" s="352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4"/>
      <c r="DQ39" s="352"/>
      <c r="DR39" s="353"/>
      <c r="DS39" s="353"/>
      <c r="DT39" s="353"/>
      <c r="DU39" s="353"/>
      <c r="DV39" s="353"/>
      <c r="DW39" s="354"/>
      <c r="DX39" s="352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4"/>
      <c r="EK39" s="352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  <c r="EY39" s="354"/>
      <c r="EZ39" s="352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354"/>
    </row>
    <row r="40" spans="1:167" s="13" customFormat="1" ht="12" customHeight="1">
      <c r="A40" s="19"/>
      <c r="B40" s="587" t="s">
        <v>570</v>
      </c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8"/>
      <c r="AL40" s="333" t="s">
        <v>571</v>
      </c>
      <c r="AM40" s="334"/>
      <c r="AN40" s="334"/>
      <c r="AO40" s="334"/>
      <c r="AP40" s="334"/>
      <c r="AQ40" s="335"/>
      <c r="AR40" s="373">
        <f>AR42+AR44</f>
        <v>16.5</v>
      </c>
      <c r="AS40" s="374"/>
      <c r="AT40" s="374"/>
      <c r="AU40" s="374"/>
      <c r="AV40" s="374"/>
      <c r="AW40" s="374"/>
      <c r="AX40" s="375"/>
      <c r="AY40" s="373">
        <f>AY42+AY44</f>
        <v>16.5</v>
      </c>
      <c r="AZ40" s="374"/>
      <c r="BA40" s="374"/>
      <c r="BB40" s="374"/>
      <c r="BC40" s="374"/>
      <c r="BD40" s="374"/>
      <c r="BE40" s="375"/>
      <c r="BF40" s="373">
        <f>BF42+BF44</f>
        <v>16.5</v>
      </c>
      <c r="BG40" s="374"/>
      <c r="BH40" s="374"/>
      <c r="BI40" s="374"/>
      <c r="BJ40" s="374"/>
      <c r="BK40" s="374"/>
      <c r="BL40" s="374"/>
      <c r="BM40" s="374"/>
      <c r="BN40" s="374"/>
      <c r="BO40" s="374"/>
      <c r="BP40" s="375"/>
      <c r="BQ40" s="373">
        <f>BQ42+BQ44</f>
        <v>17</v>
      </c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5"/>
      <c r="CF40" s="373">
        <f>CF42+CF44</f>
        <v>7</v>
      </c>
      <c r="CG40" s="374"/>
      <c r="CH40" s="374"/>
      <c r="CI40" s="374"/>
      <c r="CJ40" s="374"/>
      <c r="CK40" s="374"/>
      <c r="CL40" s="375"/>
      <c r="CM40" s="373">
        <f>CM42+CM44</f>
        <v>0</v>
      </c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5"/>
      <c r="DB40" s="373">
        <f>DB42+DB44</f>
        <v>0</v>
      </c>
      <c r="DC40" s="374"/>
      <c r="DD40" s="374"/>
      <c r="DE40" s="374"/>
      <c r="DF40" s="374"/>
      <c r="DG40" s="374"/>
      <c r="DH40" s="374"/>
      <c r="DI40" s="374"/>
      <c r="DJ40" s="374"/>
      <c r="DK40" s="374"/>
      <c r="DL40" s="374"/>
      <c r="DM40" s="374"/>
      <c r="DN40" s="374"/>
      <c r="DO40" s="374"/>
      <c r="DP40" s="375"/>
      <c r="DQ40" s="373">
        <f>DQ42+DQ44</f>
        <v>7</v>
      </c>
      <c r="DR40" s="374"/>
      <c r="DS40" s="374"/>
      <c r="DT40" s="374"/>
      <c r="DU40" s="374"/>
      <c r="DV40" s="374"/>
      <c r="DW40" s="375"/>
      <c r="DX40" s="346">
        <f>DX42+DX44</f>
        <v>7</v>
      </c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8"/>
      <c r="EK40" s="346">
        <f>EK42+EK44</f>
        <v>17</v>
      </c>
      <c r="EL40" s="347"/>
      <c r="EM40" s="347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8"/>
      <c r="EZ40" s="373">
        <f>EZ42+EZ44</f>
        <v>0</v>
      </c>
      <c r="FA40" s="374"/>
      <c r="FB40" s="374"/>
      <c r="FC40" s="374"/>
      <c r="FD40" s="374"/>
      <c r="FE40" s="374"/>
      <c r="FF40" s="374"/>
      <c r="FG40" s="374"/>
      <c r="FH40" s="374"/>
      <c r="FI40" s="374"/>
      <c r="FJ40" s="374"/>
      <c r="FK40" s="375"/>
    </row>
    <row r="41" spans="1:167" s="13" customFormat="1" ht="11.25" customHeight="1">
      <c r="A41" s="14"/>
      <c r="B41" s="591" t="s">
        <v>47</v>
      </c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2"/>
      <c r="AL41" s="336"/>
      <c r="AM41" s="337"/>
      <c r="AN41" s="337"/>
      <c r="AO41" s="337"/>
      <c r="AP41" s="337"/>
      <c r="AQ41" s="338"/>
      <c r="AR41" s="376"/>
      <c r="AS41" s="377"/>
      <c r="AT41" s="377"/>
      <c r="AU41" s="377"/>
      <c r="AV41" s="377"/>
      <c r="AW41" s="377"/>
      <c r="AX41" s="378"/>
      <c r="AY41" s="376"/>
      <c r="AZ41" s="377"/>
      <c r="BA41" s="377"/>
      <c r="BB41" s="377"/>
      <c r="BC41" s="377"/>
      <c r="BD41" s="377"/>
      <c r="BE41" s="378"/>
      <c r="BF41" s="376"/>
      <c r="BG41" s="377"/>
      <c r="BH41" s="377"/>
      <c r="BI41" s="377"/>
      <c r="BJ41" s="377"/>
      <c r="BK41" s="377"/>
      <c r="BL41" s="377"/>
      <c r="BM41" s="377"/>
      <c r="BN41" s="377"/>
      <c r="BO41" s="377"/>
      <c r="BP41" s="378"/>
      <c r="BQ41" s="376"/>
      <c r="BR41" s="377"/>
      <c r="BS41" s="377"/>
      <c r="BT41" s="377"/>
      <c r="BU41" s="377"/>
      <c r="BV41" s="377"/>
      <c r="BW41" s="377"/>
      <c r="BX41" s="377"/>
      <c r="BY41" s="377"/>
      <c r="BZ41" s="377"/>
      <c r="CA41" s="377"/>
      <c r="CB41" s="377"/>
      <c r="CC41" s="377"/>
      <c r="CD41" s="377"/>
      <c r="CE41" s="378"/>
      <c r="CF41" s="376"/>
      <c r="CG41" s="377"/>
      <c r="CH41" s="377"/>
      <c r="CI41" s="377"/>
      <c r="CJ41" s="377"/>
      <c r="CK41" s="377"/>
      <c r="CL41" s="378"/>
      <c r="CM41" s="376"/>
      <c r="CN41" s="377"/>
      <c r="CO41" s="377"/>
      <c r="CP41" s="377"/>
      <c r="CQ41" s="377"/>
      <c r="CR41" s="377"/>
      <c r="CS41" s="377"/>
      <c r="CT41" s="377"/>
      <c r="CU41" s="377"/>
      <c r="CV41" s="377"/>
      <c r="CW41" s="377"/>
      <c r="CX41" s="377"/>
      <c r="CY41" s="377"/>
      <c r="CZ41" s="377"/>
      <c r="DA41" s="378"/>
      <c r="DB41" s="376"/>
      <c r="DC41" s="377"/>
      <c r="DD41" s="377"/>
      <c r="DE41" s="377"/>
      <c r="DF41" s="377"/>
      <c r="DG41" s="377"/>
      <c r="DH41" s="377"/>
      <c r="DI41" s="377"/>
      <c r="DJ41" s="377"/>
      <c r="DK41" s="377"/>
      <c r="DL41" s="377"/>
      <c r="DM41" s="377"/>
      <c r="DN41" s="377"/>
      <c r="DO41" s="377"/>
      <c r="DP41" s="378"/>
      <c r="DQ41" s="376"/>
      <c r="DR41" s="377"/>
      <c r="DS41" s="377"/>
      <c r="DT41" s="377"/>
      <c r="DU41" s="377"/>
      <c r="DV41" s="377"/>
      <c r="DW41" s="378"/>
      <c r="DX41" s="349"/>
      <c r="DY41" s="350"/>
      <c r="DZ41" s="350"/>
      <c r="EA41" s="350"/>
      <c r="EB41" s="350"/>
      <c r="EC41" s="350"/>
      <c r="ED41" s="350"/>
      <c r="EE41" s="350"/>
      <c r="EF41" s="350"/>
      <c r="EG41" s="350"/>
      <c r="EH41" s="350"/>
      <c r="EI41" s="350"/>
      <c r="EJ41" s="351"/>
      <c r="EK41" s="349"/>
      <c r="EL41" s="350"/>
      <c r="EM41" s="350"/>
      <c r="EN41" s="350"/>
      <c r="EO41" s="350"/>
      <c r="EP41" s="350"/>
      <c r="EQ41" s="350"/>
      <c r="ER41" s="350"/>
      <c r="ES41" s="350"/>
      <c r="ET41" s="350"/>
      <c r="EU41" s="350"/>
      <c r="EV41" s="350"/>
      <c r="EW41" s="350"/>
      <c r="EX41" s="350"/>
      <c r="EY41" s="351"/>
      <c r="EZ41" s="376"/>
      <c r="FA41" s="377"/>
      <c r="FB41" s="377"/>
      <c r="FC41" s="377"/>
      <c r="FD41" s="377"/>
      <c r="FE41" s="377"/>
      <c r="FF41" s="377"/>
      <c r="FG41" s="377"/>
      <c r="FH41" s="377"/>
      <c r="FI41" s="377"/>
      <c r="FJ41" s="377"/>
      <c r="FK41" s="378"/>
    </row>
    <row r="42" spans="1:167" ht="11.25" customHeight="1">
      <c r="A42" s="19"/>
      <c r="B42" s="541" t="s">
        <v>83</v>
      </c>
      <c r="C42" s="541"/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1"/>
      <c r="AG42" s="541"/>
      <c r="AH42" s="541"/>
      <c r="AI42" s="541"/>
      <c r="AJ42" s="541"/>
      <c r="AK42" s="542"/>
      <c r="AL42" s="333" t="s">
        <v>572</v>
      </c>
      <c r="AM42" s="334"/>
      <c r="AN42" s="334"/>
      <c r="AO42" s="334"/>
      <c r="AP42" s="334"/>
      <c r="AQ42" s="335"/>
      <c r="AR42" s="355"/>
      <c r="AS42" s="356"/>
      <c r="AT42" s="356"/>
      <c r="AU42" s="356"/>
      <c r="AV42" s="356"/>
      <c r="AW42" s="356"/>
      <c r="AX42" s="357"/>
      <c r="AY42" s="355"/>
      <c r="AZ42" s="356"/>
      <c r="BA42" s="356"/>
      <c r="BB42" s="356"/>
      <c r="BC42" s="356"/>
      <c r="BD42" s="356"/>
      <c r="BE42" s="357"/>
      <c r="BF42" s="355"/>
      <c r="BG42" s="356"/>
      <c r="BH42" s="356"/>
      <c r="BI42" s="356"/>
      <c r="BJ42" s="356"/>
      <c r="BK42" s="356"/>
      <c r="BL42" s="356"/>
      <c r="BM42" s="356"/>
      <c r="BN42" s="356"/>
      <c r="BO42" s="356"/>
      <c r="BP42" s="357"/>
      <c r="BQ42" s="355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7"/>
      <c r="CF42" s="355"/>
      <c r="CG42" s="356"/>
      <c r="CH42" s="356"/>
      <c r="CI42" s="356"/>
      <c r="CJ42" s="356"/>
      <c r="CK42" s="356"/>
      <c r="CL42" s="357"/>
      <c r="CM42" s="355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7"/>
      <c r="DB42" s="355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356"/>
      <c r="DO42" s="356"/>
      <c r="DP42" s="357"/>
      <c r="DQ42" s="355"/>
      <c r="DR42" s="356"/>
      <c r="DS42" s="356"/>
      <c r="DT42" s="356"/>
      <c r="DU42" s="356"/>
      <c r="DV42" s="356"/>
      <c r="DW42" s="357"/>
      <c r="DX42" s="355"/>
      <c r="DY42" s="356"/>
      <c r="DZ42" s="356"/>
      <c r="EA42" s="356"/>
      <c r="EB42" s="356"/>
      <c r="EC42" s="356"/>
      <c r="ED42" s="356"/>
      <c r="EE42" s="356"/>
      <c r="EF42" s="356"/>
      <c r="EG42" s="356"/>
      <c r="EH42" s="356"/>
      <c r="EI42" s="356"/>
      <c r="EJ42" s="357"/>
      <c r="EK42" s="355"/>
      <c r="EL42" s="356"/>
      <c r="EM42" s="356"/>
      <c r="EN42" s="356"/>
      <c r="EO42" s="356"/>
      <c r="EP42" s="356"/>
      <c r="EQ42" s="356"/>
      <c r="ER42" s="356"/>
      <c r="ES42" s="356"/>
      <c r="ET42" s="356"/>
      <c r="EU42" s="356"/>
      <c r="EV42" s="356"/>
      <c r="EW42" s="356"/>
      <c r="EX42" s="356"/>
      <c r="EY42" s="357"/>
      <c r="EZ42" s="355"/>
      <c r="FA42" s="356"/>
      <c r="FB42" s="356"/>
      <c r="FC42" s="356"/>
      <c r="FD42" s="356"/>
      <c r="FE42" s="356"/>
      <c r="FF42" s="356"/>
      <c r="FG42" s="356"/>
      <c r="FH42" s="356"/>
      <c r="FI42" s="356"/>
      <c r="FJ42" s="356"/>
      <c r="FK42" s="357"/>
    </row>
    <row r="43" spans="1:167" ht="11.25" customHeight="1">
      <c r="A43" s="17"/>
      <c r="B43" s="531" t="s">
        <v>195</v>
      </c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2"/>
      <c r="AL43" s="336"/>
      <c r="AM43" s="337"/>
      <c r="AN43" s="337"/>
      <c r="AO43" s="337"/>
      <c r="AP43" s="337"/>
      <c r="AQ43" s="338"/>
      <c r="AR43" s="358"/>
      <c r="AS43" s="359"/>
      <c r="AT43" s="359"/>
      <c r="AU43" s="359"/>
      <c r="AV43" s="359"/>
      <c r="AW43" s="359"/>
      <c r="AX43" s="360"/>
      <c r="AY43" s="358"/>
      <c r="AZ43" s="359"/>
      <c r="BA43" s="359"/>
      <c r="BB43" s="359"/>
      <c r="BC43" s="359"/>
      <c r="BD43" s="359"/>
      <c r="BE43" s="360"/>
      <c r="BF43" s="358"/>
      <c r="BG43" s="359"/>
      <c r="BH43" s="359"/>
      <c r="BI43" s="359"/>
      <c r="BJ43" s="359"/>
      <c r="BK43" s="359"/>
      <c r="BL43" s="359"/>
      <c r="BM43" s="359"/>
      <c r="BN43" s="359"/>
      <c r="BO43" s="359"/>
      <c r="BP43" s="360"/>
      <c r="BQ43" s="358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/>
      <c r="CC43" s="359"/>
      <c r="CD43" s="359"/>
      <c r="CE43" s="360"/>
      <c r="CF43" s="358"/>
      <c r="CG43" s="359"/>
      <c r="CH43" s="359"/>
      <c r="CI43" s="359"/>
      <c r="CJ43" s="359"/>
      <c r="CK43" s="359"/>
      <c r="CL43" s="360"/>
      <c r="CM43" s="358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60"/>
      <c r="DB43" s="358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  <c r="DN43" s="359"/>
      <c r="DO43" s="359"/>
      <c r="DP43" s="360"/>
      <c r="DQ43" s="358"/>
      <c r="DR43" s="359"/>
      <c r="DS43" s="359"/>
      <c r="DT43" s="359"/>
      <c r="DU43" s="359"/>
      <c r="DV43" s="359"/>
      <c r="DW43" s="360"/>
      <c r="DX43" s="358"/>
      <c r="DY43" s="359"/>
      <c r="DZ43" s="359"/>
      <c r="EA43" s="359"/>
      <c r="EB43" s="359"/>
      <c r="EC43" s="359"/>
      <c r="ED43" s="359"/>
      <c r="EE43" s="359"/>
      <c r="EF43" s="359"/>
      <c r="EG43" s="359"/>
      <c r="EH43" s="359"/>
      <c r="EI43" s="359"/>
      <c r="EJ43" s="360"/>
      <c r="EK43" s="358"/>
      <c r="EL43" s="359"/>
      <c r="EM43" s="359"/>
      <c r="EN43" s="359"/>
      <c r="EO43" s="359"/>
      <c r="EP43" s="359"/>
      <c r="EQ43" s="359"/>
      <c r="ER43" s="359"/>
      <c r="ES43" s="359"/>
      <c r="ET43" s="359"/>
      <c r="EU43" s="359"/>
      <c r="EV43" s="359"/>
      <c r="EW43" s="359"/>
      <c r="EX43" s="359"/>
      <c r="EY43" s="360"/>
      <c r="EZ43" s="358"/>
      <c r="FA43" s="359"/>
      <c r="FB43" s="359"/>
      <c r="FC43" s="359"/>
      <c r="FD43" s="359"/>
      <c r="FE43" s="359"/>
      <c r="FF43" s="359"/>
      <c r="FG43" s="359"/>
      <c r="FH43" s="359"/>
      <c r="FI43" s="359"/>
      <c r="FJ43" s="359"/>
      <c r="FK43" s="360"/>
    </row>
    <row r="44" spans="1:167" ht="11.25" customHeight="1">
      <c r="A44" s="27"/>
      <c r="B44" s="537" t="s">
        <v>196</v>
      </c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8"/>
      <c r="AL44" s="245" t="s">
        <v>573</v>
      </c>
      <c r="AM44" s="246"/>
      <c r="AN44" s="246"/>
      <c r="AO44" s="246"/>
      <c r="AP44" s="246"/>
      <c r="AQ44" s="247"/>
      <c r="AR44" s="352">
        <v>16.5</v>
      </c>
      <c r="AS44" s="353"/>
      <c r="AT44" s="353"/>
      <c r="AU44" s="353"/>
      <c r="AV44" s="353"/>
      <c r="AW44" s="353"/>
      <c r="AX44" s="354"/>
      <c r="AY44" s="352">
        <v>16.5</v>
      </c>
      <c r="AZ44" s="353"/>
      <c r="BA44" s="353"/>
      <c r="BB44" s="353"/>
      <c r="BC44" s="353"/>
      <c r="BD44" s="353"/>
      <c r="BE44" s="354"/>
      <c r="BF44" s="352">
        <v>16.5</v>
      </c>
      <c r="BG44" s="353"/>
      <c r="BH44" s="353"/>
      <c r="BI44" s="353"/>
      <c r="BJ44" s="353"/>
      <c r="BK44" s="353"/>
      <c r="BL44" s="353"/>
      <c r="BM44" s="353"/>
      <c r="BN44" s="353"/>
      <c r="BO44" s="353"/>
      <c r="BP44" s="354"/>
      <c r="BQ44" s="352">
        <v>17</v>
      </c>
      <c r="BR44" s="585"/>
      <c r="BS44" s="585"/>
      <c r="BT44" s="585"/>
      <c r="BU44" s="585"/>
      <c r="BV44" s="585"/>
      <c r="BW44" s="585"/>
      <c r="BX44" s="585"/>
      <c r="BY44" s="585"/>
      <c r="BZ44" s="585"/>
      <c r="CA44" s="585"/>
      <c r="CB44" s="585"/>
      <c r="CC44" s="585"/>
      <c r="CD44" s="585"/>
      <c r="CE44" s="586"/>
      <c r="CF44" s="352">
        <v>7</v>
      </c>
      <c r="CG44" s="353"/>
      <c r="CH44" s="353"/>
      <c r="CI44" s="353"/>
      <c r="CJ44" s="353"/>
      <c r="CK44" s="353"/>
      <c r="CL44" s="354"/>
      <c r="CM44" s="352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4"/>
      <c r="DB44" s="352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4"/>
      <c r="DQ44" s="352">
        <v>7</v>
      </c>
      <c r="DR44" s="353"/>
      <c r="DS44" s="353"/>
      <c r="DT44" s="353"/>
      <c r="DU44" s="353"/>
      <c r="DV44" s="353"/>
      <c r="DW44" s="354"/>
      <c r="DX44" s="352">
        <v>7</v>
      </c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4"/>
      <c r="EK44" s="352">
        <v>17</v>
      </c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4"/>
      <c r="EZ44" s="352">
        <v>0</v>
      </c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4"/>
    </row>
    <row r="45" spans="1:167" ht="12" customHeight="1">
      <c r="A45" s="27"/>
      <c r="B45" s="539" t="s">
        <v>803</v>
      </c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  <c r="AC45" s="539"/>
      <c r="AD45" s="539"/>
      <c r="AE45" s="539"/>
      <c r="AF45" s="539"/>
      <c r="AG45" s="539"/>
      <c r="AH45" s="539"/>
      <c r="AI45" s="539"/>
      <c r="AJ45" s="539"/>
      <c r="AK45" s="540"/>
      <c r="AL45" s="245" t="s">
        <v>574</v>
      </c>
      <c r="AM45" s="246"/>
      <c r="AN45" s="246"/>
      <c r="AO45" s="246"/>
      <c r="AP45" s="246"/>
      <c r="AQ45" s="247"/>
      <c r="AR45" s="352">
        <v>29.15</v>
      </c>
      <c r="AS45" s="353"/>
      <c r="AT45" s="353"/>
      <c r="AU45" s="353"/>
      <c r="AV45" s="353"/>
      <c r="AW45" s="353"/>
      <c r="AX45" s="354"/>
      <c r="AY45" s="352">
        <v>28.15</v>
      </c>
      <c r="AZ45" s="353"/>
      <c r="BA45" s="353"/>
      <c r="BB45" s="353"/>
      <c r="BC45" s="353"/>
      <c r="BD45" s="353"/>
      <c r="BE45" s="354"/>
      <c r="BF45" s="352">
        <v>26.15</v>
      </c>
      <c r="BG45" s="353"/>
      <c r="BH45" s="353"/>
      <c r="BI45" s="353"/>
      <c r="BJ45" s="353"/>
      <c r="BK45" s="353"/>
      <c r="BL45" s="353"/>
      <c r="BM45" s="353"/>
      <c r="BN45" s="353"/>
      <c r="BO45" s="353"/>
      <c r="BP45" s="354"/>
      <c r="BQ45" s="352">
        <v>20</v>
      </c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6"/>
      <c r="CF45" s="352">
        <v>4</v>
      </c>
      <c r="CG45" s="353"/>
      <c r="CH45" s="353"/>
      <c r="CI45" s="353"/>
      <c r="CJ45" s="353"/>
      <c r="CK45" s="353"/>
      <c r="CL45" s="354"/>
      <c r="CM45" s="352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4"/>
      <c r="DB45" s="352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4"/>
      <c r="DQ45" s="352">
        <v>3</v>
      </c>
      <c r="DR45" s="353"/>
      <c r="DS45" s="353"/>
      <c r="DT45" s="353"/>
      <c r="DU45" s="353"/>
      <c r="DV45" s="353"/>
      <c r="DW45" s="354"/>
      <c r="DX45" s="352">
        <v>3</v>
      </c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4"/>
      <c r="EK45" s="352">
        <v>20</v>
      </c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  <c r="EY45" s="354"/>
      <c r="EZ45" s="352">
        <v>1</v>
      </c>
      <c r="FA45" s="353"/>
      <c r="FB45" s="353"/>
      <c r="FC45" s="353"/>
      <c r="FD45" s="353"/>
      <c r="FE45" s="353"/>
      <c r="FF45" s="353"/>
      <c r="FG45" s="353"/>
      <c r="FH45" s="353"/>
      <c r="FI45" s="353"/>
      <c r="FJ45" s="353"/>
      <c r="FK45" s="354"/>
    </row>
  </sheetData>
  <sheetProtection/>
  <mergeCells count="353">
    <mergeCell ref="DQ33:DW33"/>
    <mergeCell ref="EK42:EY43"/>
    <mergeCell ref="B1:FJ1"/>
    <mergeCell ref="B30:AK30"/>
    <mergeCell ref="BQ37:CE38"/>
    <mergeCell ref="EK44:EY44"/>
    <mergeCell ref="DQ37:DW38"/>
    <mergeCell ref="DQ27:DW27"/>
    <mergeCell ref="DQ28:DW28"/>
    <mergeCell ref="DQ31:DW31"/>
    <mergeCell ref="DB35:DP35"/>
    <mergeCell ref="DB36:DP36"/>
    <mergeCell ref="EK45:EY45"/>
    <mergeCell ref="CM44:DA44"/>
    <mergeCell ref="CM42:DA43"/>
    <mergeCell ref="DQ39:DW39"/>
    <mergeCell ref="DQ40:DW41"/>
    <mergeCell ref="DQ42:DW43"/>
    <mergeCell ref="DQ44:DW44"/>
    <mergeCell ref="CM39:DA39"/>
    <mergeCell ref="CM34:DA34"/>
    <mergeCell ref="CF31:CL31"/>
    <mergeCell ref="DQ34:DW34"/>
    <mergeCell ref="DQ35:DW35"/>
    <mergeCell ref="DQ36:DW36"/>
    <mergeCell ref="CF39:CL39"/>
    <mergeCell ref="CF32:CL32"/>
    <mergeCell ref="DB39:DP39"/>
    <mergeCell ref="DB32:DP32"/>
    <mergeCell ref="CF35:CL35"/>
    <mergeCell ref="BQ36:CE36"/>
    <mergeCell ref="CF36:CL36"/>
    <mergeCell ref="BF36:BP36"/>
    <mergeCell ref="AL33:AQ33"/>
    <mergeCell ref="AR33:AX33"/>
    <mergeCell ref="BF33:BP33"/>
    <mergeCell ref="AY35:BE35"/>
    <mergeCell ref="BQ35:CE35"/>
    <mergeCell ref="CF33:CL33"/>
    <mergeCell ref="CF34:CL34"/>
    <mergeCell ref="CF29:CL30"/>
    <mergeCell ref="AL31:AQ31"/>
    <mergeCell ref="AL35:AQ35"/>
    <mergeCell ref="AR35:AX35"/>
    <mergeCell ref="DB29:DP30"/>
    <mergeCell ref="DQ29:DW30"/>
    <mergeCell ref="AL34:AQ34"/>
    <mergeCell ref="CM31:DA31"/>
    <mergeCell ref="CM32:DA32"/>
    <mergeCell ref="CM33:DA33"/>
    <mergeCell ref="BQ34:CE34"/>
    <mergeCell ref="AL32:AQ32"/>
    <mergeCell ref="CM29:DA30"/>
    <mergeCell ref="DQ32:DW32"/>
    <mergeCell ref="B16:AK16"/>
    <mergeCell ref="AR14:AX14"/>
    <mergeCell ref="DQ25:DW26"/>
    <mergeCell ref="DQ19:DW20"/>
    <mergeCell ref="DQ23:DW24"/>
    <mergeCell ref="CM25:DA26"/>
    <mergeCell ref="DQ21:DW21"/>
    <mergeCell ref="CM22:DA22"/>
    <mergeCell ref="DB22:DP22"/>
    <mergeCell ref="AL15:AQ16"/>
    <mergeCell ref="AR3:AX13"/>
    <mergeCell ref="AY3:BP3"/>
    <mergeCell ref="DB21:DP21"/>
    <mergeCell ref="DQ15:DW16"/>
    <mergeCell ref="BQ9:CE9"/>
    <mergeCell ref="DB5:DP13"/>
    <mergeCell ref="A3:AK13"/>
    <mergeCell ref="CF3:DP3"/>
    <mergeCell ref="DB17:DP18"/>
    <mergeCell ref="DQ17:DW18"/>
    <mergeCell ref="CM15:DA16"/>
    <mergeCell ref="B25:AK25"/>
    <mergeCell ref="CM14:DA14"/>
    <mergeCell ref="AL25:AQ26"/>
    <mergeCell ref="AR15:AX16"/>
    <mergeCell ref="AL14:AQ14"/>
    <mergeCell ref="B26:AK26"/>
    <mergeCell ref="B15:AK15"/>
    <mergeCell ref="B17:AK17"/>
    <mergeCell ref="B18:AK18"/>
    <mergeCell ref="A14:AK14"/>
    <mergeCell ref="B20:AK20"/>
    <mergeCell ref="B19:AK19"/>
    <mergeCell ref="B22:AK22"/>
    <mergeCell ref="B21:AK21"/>
    <mergeCell ref="B24:AK24"/>
    <mergeCell ref="CM7:DA7"/>
    <mergeCell ref="CM8:DA8"/>
    <mergeCell ref="DB14:DP14"/>
    <mergeCell ref="DQ4:DW13"/>
    <mergeCell ref="DQ14:DW14"/>
    <mergeCell ref="CM5:DA5"/>
    <mergeCell ref="CM6:DA6"/>
    <mergeCell ref="CM13:DA13"/>
    <mergeCell ref="CM4:DP4"/>
    <mergeCell ref="B41:AK41"/>
    <mergeCell ref="B35:AK35"/>
    <mergeCell ref="B36:AK36"/>
    <mergeCell ref="B37:AK37"/>
    <mergeCell ref="B39:AK39"/>
    <mergeCell ref="B38:AK38"/>
    <mergeCell ref="B27:AK27"/>
    <mergeCell ref="B40:AK40"/>
    <mergeCell ref="B31:AK31"/>
    <mergeCell ref="B32:AK32"/>
    <mergeCell ref="B33:AK33"/>
    <mergeCell ref="B34:AK34"/>
    <mergeCell ref="B28:AK28"/>
    <mergeCell ref="B29:AK29"/>
    <mergeCell ref="B45:AK45"/>
    <mergeCell ref="BQ44:CE44"/>
    <mergeCell ref="BQ45:CE45"/>
    <mergeCell ref="BQ42:CE43"/>
    <mergeCell ref="B42:AK42"/>
    <mergeCell ref="B43:AK43"/>
    <mergeCell ref="B44:AK44"/>
    <mergeCell ref="AR45:AX45"/>
    <mergeCell ref="AY44:BE44"/>
    <mergeCell ref="AY45:BE45"/>
    <mergeCell ref="AL3:AQ13"/>
    <mergeCell ref="BF19:BP20"/>
    <mergeCell ref="BQ8:CE8"/>
    <mergeCell ref="BQ19:CE20"/>
    <mergeCell ref="BQ25:CE26"/>
    <mergeCell ref="AY4:BE13"/>
    <mergeCell ref="BQ10:CE10"/>
    <mergeCell ref="BQ7:CE7"/>
    <mergeCell ref="BF4:BP13"/>
    <mergeCell ref="BQ12:CE12"/>
    <mergeCell ref="AL27:AQ27"/>
    <mergeCell ref="AL28:AQ28"/>
    <mergeCell ref="AL44:AQ44"/>
    <mergeCell ref="AL45:AQ45"/>
    <mergeCell ref="AL42:AQ43"/>
    <mergeCell ref="AL36:AQ36"/>
    <mergeCell ref="AL39:AQ39"/>
    <mergeCell ref="AL37:AQ38"/>
    <mergeCell ref="AL40:AQ41"/>
    <mergeCell ref="AL29:AQ30"/>
    <mergeCell ref="CF37:CL38"/>
    <mergeCell ref="CF42:CL43"/>
    <mergeCell ref="BQ14:CE14"/>
    <mergeCell ref="BF14:BP14"/>
    <mergeCell ref="BF29:BP30"/>
    <mergeCell ref="BF27:BP27"/>
    <mergeCell ref="BF39:BP39"/>
    <mergeCell ref="BF37:BP38"/>
    <mergeCell ref="CF19:CL20"/>
    <mergeCell ref="BF34:BP34"/>
    <mergeCell ref="BQ31:CE31"/>
    <mergeCell ref="BQ32:CE32"/>
    <mergeCell ref="BQ33:CE33"/>
    <mergeCell ref="BQ29:CE30"/>
    <mergeCell ref="AY29:BE30"/>
    <mergeCell ref="AY32:BE32"/>
    <mergeCell ref="AY33:BE33"/>
    <mergeCell ref="BF32:BP32"/>
    <mergeCell ref="AY31:BE31"/>
    <mergeCell ref="AR27:AX27"/>
    <mergeCell ref="AY17:BE18"/>
    <mergeCell ref="AY25:BE26"/>
    <mergeCell ref="AY14:BE14"/>
    <mergeCell ref="AR28:AX28"/>
    <mergeCell ref="AR25:AX26"/>
    <mergeCell ref="AY15:BE16"/>
    <mergeCell ref="AY21:BE21"/>
    <mergeCell ref="AR21:AX21"/>
    <mergeCell ref="AY27:BE27"/>
    <mergeCell ref="AR29:AX30"/>
    <mergeCell ref="AR31:AX31"/>
    <mergeCell ref="AR34:AX34"/>
    <mergeCell ref="AR44:AX44"/>
    <mergeCell ref="AR42:AX43"/>
    <mergeCell ref="AR36:AX36"/>
    <mergeCell ref="AR39:AX39"/>
    <mergeCell ref="AR37:AX38"/>
    <mergeCell ref="AR40:AX41"/>
    <mergeCell ref="AR32:AX32"/>
    <mergeCell ref="BF31:BP31"/>
    <mergeCell ref="AY34:BE34"/>
    <mergeCell ref="AY42:BE43"/>
    <mergeCell ref="AY36:BE36"/>
    <mergeCell ref="AY39:BE39"/>
    <mergeCell ref="AY37:BE38"/>
    <mergeCell ref="AY40:BE41"/>
    <mergeCell ref="BF40:BP41"/>
    <mergeCell ref="BF35:BP35"/>
    <mergeCell ref="DB45:DP45"/>
    <mergeCell ref="BF44:BP44"/>
    <mergeCell ref="BF45:BP45"/>
    <mergeCell ref="BF42:BP43"/>
    <mergeCell ref="DB44:DP44"/>
    <mergeCell ref="DB42:DP43"/>
    <mergeCell ref="CM45:DA45"/>
    <mergeCell ref="CF44:CL44"/>
    <mergeCell ref="CF45:CL45"/>
    <mergeCell ref="CM9:DA9"/>
    <mergeCell ref="CF27:CL27"/>
    <mergeCell ref="CF28:CL28"/>
    <mergeCell ref="BQ27:CE27"/>
    <mergeCell ref="CF25:CL26"/>
    <mergeCell ref="CF23:CL24"/>
    <mergeCell ref="CM23:DA24"/>
    <mergeCell ref="BQ28:CE28"/>
    <mergeCell ref="BQ3:CE3"/>
    <mergeCell ref="BQ4:CE4"/>
    <mergeCell ref="BQ5:CE5"/>
    <mergeCell ref="BQ17:CE18"/>
    <mergeCell ref="CF17:CL18"/>
    <mergeCell ref="BF21:BP21"/>
    <mergeCell ref="CF21:CL21"/>
    <mergeCell ref="CF14:CL14"/>
    <mergeCell ref="BQ11:CE11"/>
    <mergeCell ref="AL23:AQ24"/>
    <mergeCell ref="AR23:AX24"/>
    <mergeCell ref="BQ23:CE24"/>
    <mergeCell ref="B23:AK23"/>
    <mergeCell ref="AR22:AX22"/>
    <mergeCell ref="BQ21:CE21"/>
    <mergeCell ref="AL22:AQ22"/>
    <mergeCell ref="AL21:AQ21"/>
    <mergeCell ref="DQ45:DW45"/>
    <mergeCell ref="DB37:DP38"/>
    <mergeCell ref="AY22:BE22"/>
    <mergeCell ref="BF22:BP22"/>
    <mergeCell ref="BQ22:CE22"/>
    <mergeCell ref="CF22:CL22"/>
    <mergeCell ref="AY23:BE24"/>
    <mergeCell ref="BF23:BP24"/>
    <mergeCell ref="DB31:DP31"/>
    <mergeCell ref="DB33:DP33"/>
    <mergeCell ref="AY28:BE28"/>
    <mergeCell ref="BF25:BP26"/>
    <mergeCell ref="EK32:EY32"/>
    <mergeCell ref="DX27:EJ27"/>
    <mergeCell ref="DX28:EJ28"/>
    <mergeCell ref="EK28:EY28"/>
    <mergeCell ref="DX31:EJ31"/>
    <mergeCell ref="CM27:DA27"/>
    <mergeCell ref="CM28:DA28"/>
    <mergeCell ref="DB25:DP26"/>
    <mergeCell ref="EK39:EY39"/>
    <mergeCell ref="DX37:EJ38"/>
    <mergeCell ref="EK37:EY38"/>
    <mergeCell ref="EK33:EY33"/>
    <mergeCell ref="DB28:DP28"/>
    <mergeCell ref="BF28:BP28"/>
    <mergeCell ref="CM37:DA38"/>
    <mergeCell ref="DB34:DP34"/>
    <mergeCell ref="CM35:DA35"/>
    <mergeCell ref="CM36:DA36"/>
    <mergeCell ref="DQ3:EJ3"/>
    <mergeCell ref="BF15:BP16"/>
    <mergeCell ref="CF15:CL16"/>
    <mergeCell ref="AL17:AQ18"/>
    <mergeCell ref="AR17:AX18"/>
    <mergeCell ref="CF4:CL13"/>
    <mergeCell ref="DX15:EJ16"/>
    <mergeCell ref="DX17:EJ18"/>
    <mergeCell ref="CM17:DA18"/>
    <mergeCell ref="BQ6:CE6"/>
    <mergeCell ref="EK6:EY6"/>
    <mergeCell ref="EK7:EY7"/>
    <mergeCell ref="EK8:EY8"/>
    <mergeCell ref="EK34:EY34"/>
    <mergeCell ref="CM10:DA10"/>
    <mergeCell ref="CM11:DA11"/>
    <mergeCell ref="CM12:DA12"/>
    <mergeCell ref="DX4:EJ13"/>
    <mergeCell ref="DB27:DP27"/>
    <mergeCell ref="EK17:EY18"/>
    <mergeCell ref="EK35:EY35"/>
    <mergeCell ref="EK36:EY36"/>
    <mergeCell ref="EK29:EY30"/>
    <mergeCell ref="EK31:EY31"/>
    <mergeCell ref="EK27:EY27"/>
    <mergeCell ref="EZ14:FK14"/>
    <mergeCell ref="EZ15:FK16"/>
    <mergeCell ref="EZ17:FK18"/>
    <mergeCell ref="EZ22:FK22"/>
    <mergeCell ref="EZ19:FK20"/>
    <mergeCell ref="EZ36:FK36"/>
    <mergeCell ref="EZ28:FK28"/>
    <mergeCell ref="EZ31:FK31"/>
    <mergeCell ref="EZ32:FK32"/>
    <mergeCell ref="EZ29:FK30"/>
    <mergeCell ref="EZ35:FK35"/>
    <mergeCell ref="EZ34:FK34"/>
    <mergeCell ref="EZ42:FK43"/>
    <mergeCell ref="EZ45:FK45"/>
    <mergeCell ref="BQ13:CE13"/>
    <mergeCell ref="BQ15:CE16"/>
    <mergeCell ref="EZ39:FK39"/>
    <mergeCell ref="EZ37:FK38"/>
    <mergeCell ref="EZ40:FK41"/>
    <mergeCell ref="EZ3:FK13"/>
    <mergeCell ref="EK3:EY3"/>
    <mergeCell ref="EZ21:FK21"/>
    <mergeCell ref="DX45:EJ45"/>
    <mergeCell ref="DX44:EJ44"/>
    <mergeCell ref="DX40:EJ41"/>
    <mergeCell ref="DX35:EJ35"/>
    <mergeCell ref="DX36:EJ36"/>
    <mergeCell ref="DX42:EJ43"/>
    <mergeCell ref="DX39:EJ39"/>
    <mergeCell ref="EK40:EY41"/>
    <mergeCell ref="EZ44:FK44"/>
    <mergeCell ref="EK12:EY13"/>
    <mergeCell ref="EK9:EY9"/>
    <mergeCell ref="EK10:EY10"/>
    <mergeCell ref="EK4:EY4"/>
    <mergeCell ref="EK5:EY5"/>
    <mergeCell ref="EZ33:FK33"/>
    <mergeCell ref="EZ23:FK24"/>
    <mergeCell ref="EZ25:FK26"/>
    <mergeCell ref="AL19:AQ20"/>
    <mergeCell ref="AR19:AX20"/>
    <mergeCell ref="AY19:BE20"/>
    <mergeCell ref="BF17:BP18"/>
    <mergeCell ref="DX14:EJ14"/>
    <mergeCell ref="DB19:DP20"/>
    <mergeCell ref="CM19:DA20"/>
    <mergeCell ref="DB15:DP16"/>
    <mergeCell ref="EZ27:FK27"/>
    <mergeCell ref="EK15:EY16"/>
    <mergeCell ref="EK23:EY24"/>
    <mergeCell ref="EK25:EY26"/>
    <mergeCell ref="DX25:EJ26"/>
    <mergeCell ref="DX19:EJ20"/>
    <mergeCell ref="DQ22:DW22"/>
    <mergeCell ref="CM21:DA21"/>
    <mergeCell ref="DB23:DP24"/>
    <mergeCell ref="EK11:EY11"/>
    <mergeCell ref="EK22:EY22"/>
    <mergeCell ref="EK19:EY20"/>
    <mergeCell ref="DX22:EJ22"/>
    <mergeCell ref="DX21:EJ21"/>
    <mergeCell ref="EK21:EY21"/>
    <mergeCell ref="EK14:EY14"/>
    <mergeCell ref="DX34:EJ34"/>
    <mergeCell ref="DX23:EJ24"/>
    <mergeCell ref="BQ40:CE41"/>
    <mergeCell ref="CF40:CL41"/>
    <mergeCell ref="CM40:DA41"/>
    <mergeCell ref="DB40:DP41"/>
    <mergeCell ref="DX32:EJ32"/>
    <mergeCell ref="DX29:EJ30"/>
    <mergeCell ref="DX33:EJ33"/>
    <mergeCell ref="BQ39:CE3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zoomScaleSheetLayoutView="100" zoomScalePageLayoutView="0" workbookViewId="0" topLeftCell="A1">
      <selection activeCell="CJ27" sqref="CJ27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8" t="s">
        <v>577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ht="63" customHeight="1">
      <c r="B2" s="530" t="s">
        <v>578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530"/>
      <c r="FF2" s="530"/>
      <c r="FG2" s="530"/>
      <c r="FH2" s="530"/>
      <c r="FI2" s="530"/>
      <c r="FJ2" s="530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108" customFormat="1" ht="93" customHeight="1">
      <c r="A4" s="601" t="s">
        <v>95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3"/>
      <c r="W4" s="601" t="s">
        <v>579</v>
      </c>
      <c r="X4" s="602"/>
      <c r="Y4" s="602"/>
      <c r="Z4" s="602"/>
      <c r="AA4" s="602"/>
      <c r="AB4" s="602"/>
      <c r="AC4" s="603"/>
      <c r="AD4" s="604" t="s">
        <v>49</v>
      </c>
      <c r="AE4" s="605"/>
      <c r="AF4" s="605"/>
      <c r="AG4" s="605"/>
      <c r="AH4" s="605"/>
      <c r="AI4" s="605"/>
      <c r="AJ4" s="606"/>
      <c r="AK4" s="601" t="s">
        <v>583</v>
      </c>
      <c r="AL4" s="602"/>
      <c r="AM4" s="602"/>
      <c r="AN4" s="602"/>
      <c r="AO4" s="602"/>
      <c r="AP4" s="602"/>
      <c r="AQ4" s="602"/>
      <c r="AR4" s="602"/>
      <c r="AS4" s="602"/>
      <c r="AT4" s="602"/>
      <c r="AU4" s="603"/>
      <c r="AV4" s="601" t="s">
        <v>790</v>
      </c>
      <c r="AW4" s="602"/>
      <c r="AX4" s="602"/>
      <c r="AY4" s="602"/>
      <c r="AZ4" s="602"/>
      <c r="BA4" s="602"/>
      <c r="BB4" s="602"/>
      <c r="BC4" s="602"/>
      <c r="BD4" s="602"/>
      <c r="BE4" s="602"/>
      <c r="BF4" s="603"/>
      <c r="BG4" s="607" t="s">
        <v>584</v>
      </c>
      <c r="BH4" s="608"/>
      <c r="BI4" s="608"/>
      <c r="BJ4" s="608"/>
      <c r="BK4" s="608"/>
      <c r="BL4" s="608"/>
      <c r="BM4" s="608"/>
      <c r="BN4" s="608"/>
      <c r="BO4" s="608"/>
      <c r="BP4" s="608"/>
      <c r="BQ4" s="609"/>
      <c r="BR4" s="601" t="s">
        <v>585</v>
      </c>
      <c r="BS4" s="602"/>
      <c r="BT4" s="602"/>
      <c r="BU4" s="602"/>
      <c r="BV4" s="602"/>
      <c r="BW4" s="602"/>
      <c r="BX4" s="602"/>
      <c r="BY4" s="602"/>
      <c r="BZ4" s="602"/>
      <c r="CA4" s="602"/>
      <c r="CB4" s="603"/>
      <c r="CC4" s="601" t="s">
        <v>586</v>
      </c>
      <c r="CD4" s="602"/>
      <c r="CE4" s="602"/>
      <c r="CF4" s="602"/>
      <c r="CG4" s="602"/>
      <c r="CH4" s="602"/>
      <c r="CI4" s="602"/>
      <c r="CJ4" s="602"/>
      <c r="CK4" s="602"/>
      <c r="CL4" s="602"/>
      <c r="CM4" s="603"/>
      <c r="CN4" s="601" t="s">
        <v>587</v>
      </c>
      <c r="CO4" s="602"/>
      <c r="CP4" s="602"/>
      <c r="CQ4" s="602"/>
      <c r="CR4" s="602"/>
      <c r="CS4" s="602"/>
      <c r="CT4" s="602"/>
      <c r="CU4" s="602"/>
      <c r="CV4" s="602"/>
      <c r="CW4" s="602"/>
      <c r="CX4" s="603"/>
      <c r="CY4" s="601" t="s">
        <v>588</v>
      </c>
      <c r="CZ4" s="602"/>
      <c r="DA4" s="602"/>
      <c r="DB4" s="602"/>
      <c r="DC4" s="602"/>
      <c r="DD4" s="602"/>
      <c r="DE4" s="602"/>
      <c r="DF4" s="602"/>
      <c r="DG4" s="602"/>
      <c r="DH4" s="603"/>
      <c r="DI4" s="601" t="s">
        <v>589</v>
      </c>
      <c r="DJ4" s="602"/>
      <c r="DK4" s="602"/>
      <c r="DL4" s="602"/>
      <c r="DM4" s="602"/>
      <c r="DN4" s="602"/>
      <c r="DO4" s="602"/>
      <c r="DP4" s="602"/>
      <c r="DQ4" s="602"/>
      <c r="DR4" s="602"/>
      <c r="DS4" s="603"/>
      <c r="DT4" s="601" t="s">
        <v>590</v>
      </c>
      <c r="DU4" s="602"/>
      <c r="DV4" s="602"/>
      <c r="DW4" s="602"/>
      <c r="DX4" s="602"/>
      <c r="DY4" s="602"/>
      <c r="DZ4" s="602"/>
      <c r="EA4" s="602"/>
      <c r="EB4" s="602"/>
      <c r="EC4" s="602"/>
      <c r="ED4" s="603"/>
      <c r="EE4" s="601" t="s">
        <v>591</v>
      </c>
      <c r="EF4" s="602"/>
      <c r="EG4" s="602"/>
      <c r="EH4" s="602"/>
      <c r="EI4" s="602"/>
      <c r="EJ4" s="602"/>
      <c r="EK4" s="602"/>
      <c r="EL4" s="602"/>
      <c r="EM4" s="602"/>
      <c r="EN4" s="602"/>
      <c r="EO4" s="603"/>
      <c r="EP4" s="601" t="s">
        <v>592</v>
      </c>
      <c r="EQ4" s="602"/>
      <c r="ER4" s="602"/>
      <c r="ES4" s="602"/>
      <c r="ET4" s="602"/>
      <c r="EU4" s="602"/>
      <c r="EV4" s="602"/>
      <c r="EW4" s="602"/>
      <c r="EX4" s="602"/>
      <c r="EY4" s="602"/>
      <c r="EZ4" s="603"/>
      <c r="FA4" s="607" t="s">
        <v>593</v>
      </c>
      <c r="FB4" s="608"/>
      <c r="FC4" s="608"/>
      <c r="FD4" s="608"/>
      <c r="FE4" s="608"/>
      <c r="FF4" s="608"/>
      <c r="FG4" s="608"/>
      <c r="FH4" s="608"/>
      <c r="FI4" s="608"/>
      <c r="FJ4" s="608"/>
      <c r="FK4" s="609"/>
    </row>
    <row r="5" spans="1:167" s="49" customFormat="1" ht="13.5" customHeight="1">
      <c r="A5" s="521" t="s">
        <v>53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3"/>
      <c r="W5" s="521" t="s">
        <v>52</v>
      </c>
      <c r="X5" s="522"/>
      <c r="Y5" s="522"/>
      <c r="Z5" s="522"/>
      <c r="AA5" s="522"/>
      <c r="AB5" s="522"/>
      <c r="AC5" s="523"/>
      <c r="AD5" s="521">
        <v>3</v>
      </c>
      <c r="AE5" s="522"/>
      <c r="AF5" s="522"/>
      <c r="AG5" s="522"/>
      <c r="AH5" s="522"/>
      <c r="AI5" s="522"/>
      <c r="AJ5" s="523"/>
      <c r="AK5" s="521">
        <v>4</v>
      </c>
      <c r="AL5" s="522"/>
      <c r="AM5" s="522"/>
      <c r="AN5" s="522"/>
      <c r="AO5" s="522"/>
      <c r="AP5" s="522"/>
      <c r="AQ5" s="522"/>
      <c r="AR5" s="522"/>
      <c r="AS5" s="522"/>
      <c r="AT5" s="522"/>
      <c r="AU5" s="523"/>
      <c r="AV5" s="521">
        <v>5</v>
      </c>
      <c r="AW5" s="522"/>
      <c r="AX5" s="522"/>
      <c r="AY5" s="522"/>
      <c r="AZ5" s="522"/>
      <c r="BA5" s="522"/>
      <c r="BB5" s="522"/>
      <c r="BC5" s="522"/>
      <c r="BD5" s="522"/>
      <c r="BE5" s="522"/>
      <c r="BF5" s="523"/>
      <c r="BG5" s="204">
        <v>6</v>
      </c>
      <c r="BH5" s="205"/>
      <c r="BI5" s="205"/>
      <c r="BJ5" s="205"/>
      <c r="BK5" s="205"/>
      <c r="BL5" s="205"/>
      <c r="BM5" s="205"/>
      <c r="BN5" s="205"/>
      <c r="BO5" s="205"/>
      <c r="BP5" s="205"/>
      <c r="BQ5" s="206"/>
      <c r="BR5" s="521">
        <v>7</v>
      </c>
      <c r="BS5" s="522"/>
      <c r="BT5" s="522"/>
      <c r="BU5" s="522"/>
      <c r="BV5" s="522"/>
      <c r="BW5" s="522"/>
      <c r="BX5" s="522"/>
      <c r="BY5" s="522"/>
      <c r="BZ5" s="522"/>
      <c r="CA5" s="522"/>
      <c r="CB5" s="523"/>
      <c r="CC5" s="521">
        <v>8</v>
      </c>
      <c r="CD5" s="522"/>
      <c r="CE5" s="522"/>
      <c r="CF5" s="522"/>
      <c r="CG5" s="522"/>
      <c r="CH5" s="522"/>
      <c r="CI5" s="522"/>
      <c r="CJ5" s="522"/>
      <c r="CK5" s="522"/>
      <c r="CL5" s="522"/>
      <c r="CM5" s="523"/>
      <c r="CN5" s="521">
        <v>9</v>
      </c>
      <c r="CO5" s="522"/>
      <c r="CP5" s="522"/>
      <c r="CQ5" s="522"/>
      <c r="CR5" s="522"/>
      <c r="CS5" s="522"/>
      <c r="CT5" s="522"/>
      <c r="CU5" s="522"/>
      <c r="CV5" s="522"/>
      <c r="CW5" s="522"/>
      <c r="CX5" s="523"/>
      <c r="CY5" s="521">
        <v>10</v>
      </c>
      <c r="CZ5" s="522"/>
      <c r="DA5" s="522"/>
      <c r="DB5" s="522"/>
      <c r="DC5" s="522"/>
      <c r="DD5" s="522"/>
      <c r="DE5" s="522"/>
      <c r="DF5" s="522"/>
      <c r="DG5" s="522"/>
      <c r="DH5" s="523"/>
      <c r="DI5" s="521">
        <v>11</v>
      </c>
      <c r="DJ5" s="522"/>
      <c r="DK5" s="522"/>
      <c r="DL5" s="522"/>
      <c r="DM5" s="522"/>
      <c r="DN5" s="522"/>
      <c r="DO5" s="522"/>
      <c r="DP5" s="522"/>
      <c r="DQ5" s="522"/>
      <c r="DR5" s="522"/>
      <c r="DS5" s="523"/>
      <c r="DT5" s="521">
        <v>12</v>
      </c>
      <c r="DU5" s="522"/>
      <c r="DV5" s="522"/>
      <c r="DW5" s="522"/>
      <c r="DX5" s="522"/>
      <c r="DY5" s="522"/>
      <c r="DZ5" s="522"/>
      <c r="EA5" s="522"/>
      <c r="EB5" s="522"/>
      <c r="EC5" s="522"/>
      <c r="ED5" s="523"/>
      <c r="EE5" s="521">
        <v>13</v>
      </c>
      <c r="EF5" s="522"/>
      <c r="EG5" s="522"/>
      <c r="EH5" s="522"/>
      <c r="EI5" s="522"/>
      <c r="EJ5" s="522"/>
      <c r="EK5" s="522"/>
      <c r="EL5" s="522"/>
      <c r="EM5" s="522"/>
      <c r="EN5" s="522"/>
      <c r="EO5" s="523"/>
      <c r="EP5" s="521">
        <v>14</v>
      </c>
      <c r="EQ5" s="522"/>
      <c r="ER5" s="522"/>
      <c r="ES5" s="522"/>
      <c r="ET5" s="522"/>
      <c r="EU5" s="522"/>
      <c r="EV5" s="522"/>
      <c r="EW5" s="522"/>
      <c r="EX5" s="522"/>
      <c r="EY5" s="522"/>
      <c r="EZ5" s="523"/>
      <c r="FA5" s="521">
        <v>15</v>
      </c>
      <c r="FB5" s="522"/>
      <c r="FC5" s="522"/>
      <c r="FD5" s="522"/>
      <c r="FE5" s="522"/>
      <c r="FF5" s="522"/>
      <c r="FG5" s="522"/>
      <c r="FH5" s="522"/>
      <c r="FI5" s="522"/>
      <c r="FJ5" s="522"/>
      <c r="FK5" s="523"/>
    </row>
    <row r="6" spans="1:167" s="13" customFormat="1" ht="15.75" customHeight="1">
      <c r="A6" s="88"/>
      <c r="B6" s="504" t="s">
        <v>580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5"/>
      <c r="W6" s="236" t="s">
        <v>581</v>
      </c>
      <c r="X6" s="237"/>
      <c r="Y6" s="237"/>
      <c r="Z6" s="237"/>
      <c r="AA6" s="237"/>
      <c r="AB6" s="237"/>
      <c r="AC6" s="238"/>
      <c r="AD6" s="207">
        <v>1</v>
      </c>
      <c r="AE6" s="208"/>
      <c r="AF6" s="208"/>
      <c r="AG6" s="208"/>
      <c r="AH6" s="208"/>
      <c r="AI6" s="208"/>
      <c r="AJ6" s="209"/>
      <c r="AK6" s="207">
        <v>1</v>
      </c>
      <c r="AL6" s="208"/>
      <c r="AM6" s="208"/>
      <c r="AN6" s="208"/>
      <c r="AO6" s="208"/>
      <c r="AP6" s="208"/>
      <c r="AQ6" s="208"/>
      <c r="AR6" s="208"/>
      <c r="AS6" s="208"/>
      <c r="AT6" s="208"/>
      <c r="AU6" s="209"/>
      <c r="AV6" s="207">
        <v>1</v>
      </c>
      <c r="AW6" s="208"/>
      <c r="AX6" s="208"/>
      <c r="AY6" s="208"/>
      <c r="AZ6" s="208"/>
      <c r="BA6" s="208"/>
      <c r="BB6" s="208"/>
      <c r="BC6" s="208"/>
      <c r="BD6" s="208"/>
      <c r="BE6" s="208"/>
      <c r="BF6" s="209"/>
      <c r="BG6" s="207">
        <v>1</v>
      </c>
      <c r="BH6" s="208"/>
      <c r="BI6" s="208"/>
      <c r="BJ6" s="208"/>
      <c r="BK6" s="208"/>
      <c r="BL6" s="208"/>
      <c r="BM6" s="208"/>
      <c r="BN6" s="208"/>
      <c r="BO6" s="208"/>
      <c r="BP6" s="208"/>
      <c r="BQ6" s="209"/>
      <c r="BR6" s="207">
        <v>1</v>
      </c>
      <c r="BS6" s="208"/>
      <c r="BT6" s="208"/>
      <c r="BU6" s="208"/>
      <c r="BV6" s="208"/>
      <c r="BW6" s="208"/>
      <c r="BX6" s="208"/>
      <c r="BY6" s="208"/>
      <c r="BZ6" s="208"/>
      <c r="CA6" s="208"/>
      <c r="CB6" s="209"/>
      <c r="CC6" s="207"/>
      <c r="CD6" s="208"/>
      <c r="CE6" s="208"/>
      <c r="CF6" s="208"/>
      <c r="CG6" s="208"/>
      <c r="CH6" s="208"/>
      <c r="CI6" s="208"/>
      <c r="CJ6" s="208"/>
      <c r="CK6" s="208"/>
      <c r="CL6" s="208"/>
      <c r="CM6" s="209"/>
      <c r="CN6" s="207"/>
      <c r="CO6" s="208"/>
      <c r="CP6" s="208"/>
      <c r="CQ6" s="208"/>
      <c r="CR6" s="208"/>
      <c r="CS6" s="208"/>
      <c r="CT6" s="208"/>
      <c r="CU6" s="208"/>
      <c r="CV6" s="208"/>
      <c r="CW6" s="208"/>
      <c r="CX6" s="209"/>
      <c r="CY6" s="207"/>
      <c r="CZ6" s="208"/>
      <c r="DA6" s="208"/>
      <c r="DB6" s="208"/>
      <c r="DC6" s="208"/>
      <c r="DD6" s="208"/>
      <c r="DE6" s="208"/>
      <c r="DF6" s="208"/>
      <c r="DG6" s="208"/>
      <c r="DH6" s="209"/>
      <c r="DI6" s="225">
        <v>1</v>
      </c>
      <c r="DJ6" s="226"/>
      <c r="DK6" s="226"/>
      <c r="DL6" s="226"/>
      <c r="DM6" s="226"/>
      <c r="DN6" s="226"/>
      <c r="DO6" s="226"/>
      <c r="DP6" s="226"/>
      <c r="DQ6" s="226"/>
      <c r="DR6" s="226"/>
      <c r="DS6" s="227"/>
      <c r="DT6" s="207">
        <v>1</v>
      </c>
      <c r="DU6" s="208"/>
      <c r="DV6" s="208"/>
      <c r="DW6" s="208"/>
      <c r="DX6" s="208"/>
      <c r="DY6" s="208"/>
      <c r="DZ6" s="208"/>
      <c r="EA6" s="208"/>
      <c r="EB6" s="208"/>
      <c r="EC6" s="208"/>
      <c r="ED6" s="209"/>
      <c r="EE6" s="207">
        <v>1</v>
      </c>
      <c r="EF6" s="208"/>
      <c r="EG6" s="208"/>
      <c r="EH6" s="208"/>
      <c r="EI6" s="208"/>
      <c r="EJ6" s="208"/>
      <c r="EK6" s="208"/>
      <c r="EL6" s="208"/>
      <c r="EM6" s="208"/>
      <c r="EN6" s="208"/>
      <c r="EO6" s="209"/>
      <c r="EP6" s="207">
        <v>1</v>
      </c>
      <c r="EQ6" s="208"/>
      <c r="ER6" s="208"/>
      <c r="ES6" s="208"/>
      <c r="ET6" s="208"/>
      <c r="EU6" s="208"/>
      <c r="EV6" s="208"/>
      <c r="EW6" s="208"/>
      <c r="EX6" s="208"/>
      <c r="EY6" s="208"/>
      <c r="EZ6" s="209"/>
      <c r="FA6" s="207"/>
      <c r="FB6" s="208"/>
      <c r="FC6" s="208"/>
      <c r="FD6" s="208"/>
      <c r="FE6" s="208"/>
      <c r="FF6" s="208"/>
      <c r="FG6" s="208"/>
      <c r="FH6" s="208"/>
      <c r="FI6" s="208"/>
      <c r="FJ6" s="208"/>
      <c r="FK6" s="209"/>
    </row>
    <row r="7" spans="1:167" s="13" customFormat="1" ht="30" customHeight="1">
      <c r="A7" s="27"/>
      <c r="B7" s="504" t="s">
        <v>604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5"/>
      <c r="W7" s="236" t="s">
        <v>582</v>
      </c>
      <c r="X7" s="237"/>
      <c r="Y7" s="237"/>
      <c r="Z7" s="237"/>
      <c r="AA7" s="237"/>
      <c r="AB7" s="237"/>
      <c r="AC7" s="238"/>
      <c r="AD7" s="207"/>
      <c r="AE7" s="208"/>
      <c r="AF7" s="208"/>
      <c r="AG7" s="208"/>
      <c r="AH7" s="208"/>
      <c r="AI7" s="208"/>
      <c r="AJ7" s="209"/>
      <c r="AK7" s="207"/>
      <c r="AL7" s="208"/>
      <c r="AM7" s="208"/>
      <c r="AN7" s="208"/>
      <c r="AO7" s="208"/>
      <c r="AP7" s="208"/>
      <c r="AQ7" s="208"/>
      <c r="AR7" s="208"/>
      <c r="AS7" s="208"/>
      <c r="AT7" s="208"/>
      <c r="AU7" s="209"/>
      <c r="AV7" s="207"/>
      <c r="AW7" s="208"/>
      <c r="AX7" s="208"/>
      <c r="AY7" s="208"/>
      <c r="AZ7" s="208"/>
      <c r="BA7" s="208"/>
      <c r="BB7" s="208"/>
      <c r="BC7" s="208"/>
      <c r="BD7" s="208"/>
      <c r="BE7" s="208"/>
      <c r="BF7" s="209"/>
      <c r="BG7" s="207"/>
      <c r="BH7" s="208"/>
      <c r="BI7" s="208"/>
      <c r="BJ7" s="208"/>
      <c r="BK7" s="208"/>
      <c r="BL7" s="208"/>
      <c r="BM7" s="208"/>
      <c r="BN7" s="208"/>
      <c r="BO7" s="208"/>
      <c r="BP7" s="208"/>
      <c r="BQ7" s="209"/>
      <c r="BR7" s="207"/>
      <c r="BS7" s="208"/>
      <c r="BT7" s="208"/>
      <c r="BU7" s="208"/>
      <c r="BV7" s="208"/>
      <c r="BW7" s="208"/>
      <c r="BX7" s="208"/>
      <c r="BY7" s="208"/>
      <c r="BZ7" s="208"/>
      <c r="CA7" s="208"/>
      <c r="CB7" s="209"/>
      <c r="CC7" s="207"/>
      <c r="CD7" s="208"/>
      <c r="CE7" s="208"/>
      <c r="CF7" s="208"/>
      <c r="CG7" s="208"/>
      <c r="CH7" s="208"/>
      <c r="CI7" s="208"/>
      <c r="CJ7" s="208"/>
      <c r="CK7" s="208"/>
      <c r="CL7" s="208"/>
      <c r="CM7" s="209"/>
      <c r="CN7" s="207"/>
      <c r="CO7" s="208"/>
      <c r="CP7" s="208"/>
      <c r="CQ7" s="208"/>
      <c r="CR7" s="208"/>
      <c r="CS7" s="208"/>
      <c r="CT7" s="208"/>
      <c r="CU7" s="208"/>
      <c r="CV7" s="208"/>
      <c r="CW7" s="208"/>
      <c r="CX7" s="209"/>
      <c r="CY7" s="207"/>
      <c r="CZ7" s="208"/>
      <c r="DA7" s="208"/>
      <c r="DB7" s="208"/>
      <c r="DC7" s="208"/>
      <c r="DD7" s="208"/>
      <c r="DE7" s="208"/>
      <c r="DF7" s="208"/>
      <c r="DG7" s="208"/>
      <c r="DH7" s="209"/>
      <c r="DI7" s="225"/>
      <c r="DJ7" s="226"/>
      <c r="DK7" s="226"/>
      <c r="DL7" s="226"/>
      <c r="DM7" s="226"/>
      <c r="DN7" s="226"/>
      <c r="DO7" s="226"/>
      <c r="DP7" s="226"/>
      <c r="DQ7" s="226"/>
      <c r="DR7" s="226"/>
      <c r="DS7" s="227"/>
      <c r="DT7" s="207"/>
      <c r="DU7" s="208"/>
      <c r="DV7" s="208"/>
      <c r="DW7" s="208"/>
      <c r="DX7" s="208"/>
      <c r="DY7" s="208"/>
      <c r="DZ7" s="208"/>
      <c r="EA7" s="208"/>
      <c r="EB7" s="208"/>
      <c r="EC7" s="208"/>
      <c r="ED7" s="209"/>
      <c r="EE7" s="207"/>
      <c r="EF7" s="208"/>
      <c r="EG7" s="208"/>
      <c r="EH7" s="208"/>
      <c r="EI7" s="208"/>
      <c r="EJ7" s="208"/>
      <c r="EK7" s="208"/>
      <c r="EL7" s="208"/>
      <c r="EM7" s="208"/>
      <c r="EN7" s="208"/>
      <c r="EO7" s="209"/>
      <c r="EP7" s="207"/>
      <c r="EQ7" s="208"/>
      <c r="ER7" s="208"/>
      <c r="ES7" s="208"/>
      <c r="ET7" s="208"/>
      <c r="EU7" s="208"/>
      <c r="EV7" s="208"/>
      <c r="EW7" s="208"/>
      <c r="EX7" s="208"/>
      <c r="EY7" s="208"/>
      <c r="EZ7" s="209"/>
      <c r="FA7" s="207"/>
      <c r="FB7" s="208"/>
      <c r="FC7" s="208"/>
      <c r="FD7" s="208"/>
      <c r="FE7" s="208"/>
      <c r="FF7" s="208"/>
      <c r="FG7" s="208"/>
      <c r="FH7" s="208"/>
      <c r="FI7" s="208"/>
      <c r="FJ7" s="208"/>
      <c r="FK7" s="209"/>
    </row>
    <row r="8" spans="1:167" ht="15.75" customHeight="1">
      <c r="A8" s="27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40"/>
      <c r="W8" s="236"/>
      <c r="X8" s="237"/>
      <c r="Y8" s="237"/>
      <c r="Z8" s="237"/>
      <c r="AA8" s="237"/>
      <c r="AB8" s="237"/>
      <c r="AC8" s="238"/>
      <c r="AD8" s="598"/>
      <c r="AE8" s="599"/>
      <c r="AF8" s="599"/>
      <c r="AG8" s="599"/>
      <c r="AH8" s="599"/>
      <c r="AI8" s="599"/>
      <c r="AJ8" s="600"/>
      <c r="AK8" s="598"/>
      <c r="AL8" s="599"/>
      <c r="AM8" s="599"/>
      <c r="AN8" s="599"/>
      <c r="AO8" s="599"/>
      <c r="AP8" s="599"/>
      <c r="AQ8" s="599"/>
      <c r="AR8" s="599"/>
      <c r="AS8" s="599"/>
      <c r="AT8" s="599"/>
      <c r="AU8" s="600"/>
      <c r="AV8" s="598"/>
      <c r="AW8" s="599"/>
      <c r="AX8" s="599"/>
      <c r="AY8" s="599"/>
      <c r="AZ8" s="599"/>
      <c r="BA8" s="599"/>
      <c r="BB8" s="599"/>
      <c r="BC8" s="599"/>
      <c r="BD8" s="599"/>
      <c r="BE8" s="599"/>
      <c r="BF8" s="600"/>
      <c r="BG8" s="598"/>
      <c r="BH8" s="599"/>
      <c r="BI8" s="599"/>
      <c r="BJ8" s="599"/>
      <c r="BK8" s="599"/>
      <c r="BL8" s="599"/>
      <c r="BM8" s="599"/>
      <c r="BN8" s="599"/>
      <c r="BO8" s="599"/>
      <c r="BP8" s="599"/>
      <c r="BQ8" s="600"/>
      <c r="BR8" s="598"/>
      <c r="BS8" s="599"/>
      <c r="BT8" s="599"/>
      <c r="BU8" s="599"/>
      <c r="BV8" s="599"/>
      <c r="BW8" s="599"/>
      <c r="BX8" s="599"/>
      <c r="BY8" s="599"/>
      <c r="BZ8" s="599"/>
      <c r="CA8" s="599"/>
      <c r="CB8" s="600"/>
      <c r="CC8" s="598"/>
      <c r="CD8" s="599"/>
      <c r="CE8" s="599"/>
      <c r="CF8" s="599"/>
      <c r="CG8" s="599"/>
      <c r="CH8" s="599"/>
      <c r="CI8" s="599"/>
      <c r="CJ8" s="599"/>
      <c r="CK8" s="599"/>
      <c r="CL8" s="599"/>
      <c r="CM8" s="600"/>
      <c r="CN8" s="598"/>
      <c r="CO8" s="599"/>
      <c r="CP8" s="599"/>
      <c r="CQ8" s="599"/>
      <c r="CR8" s="599"/>
      <c r="CS8" s="599"/>
      <c r="CT8" s="599"/>
      <c r="CU8" s="599"/>
      <c r="CV8" s="599"/>
      <c r="CW8" s="599"/>
      <c r="CX8" s="600"/>
      <c r="CY8" s="598"/>
      <c r="CZ8" s="599"/>
      <c r="DA8" s="599"/>
      <c r="DB8" s="599"/>
      <c r="DC8" s="599"/>
      <c r="DD8" s="599"/>
      <c r="DE8" s="599"/>
      <c r="DF8" s="599"/>
      <c r="DG8" s="599"/>
      <c r="DH8" s="600"/>
      <c r="DI8" s="272"/>
      <c r="DJ8" s="273"/>
      <c r="DK8" s="273"/>
      <c r="DL8" s="273"/>
      <c r="DM8" s="273"/>
      <c r="DN8" s="273"/>
      <c r="DO8" s="273"/>
      <c r="DP8" s="273"/>
      <c r="DQ8" s="273"/>
      <c r="DR8" s="273"/>
      <c r="DS8" s="274"/>
      <c r="DT8" s="598"/>
      <c r="DU8" s="599"/>
      <c r="DV8" s="599"/>
      <c r="DW8" s="599"/>
      <c r="DX8" s="599"/>
      <c r="DY8" s="599"/>
      <c r="DZ8" s="599"/>
      <c r="EA8" s="599"/>
      <c r="EB8" s="599"/>
      <c r="EC8" s="599"/>
      <c r="ED8" s="600"/>
      <c r="EE8" s="598"/>
      <c r="EF8" s="599"/>
      <c r="EG8" s="599"/>
      <c r="EH8" s="599"/>
      <c r="EI8" s="599"/>
      <c r="EJ8" s="599"/>
      <c r="EK8" s="599"/>
      <c r="EL8" s="599"/>
      <c r="EM8" s="599"/>
      <c r="EN8" s="599"/>
      <c r="EO8" s="600"/>
      <c r="EP8" s="598"/>
      <c r="EQ8" s="599"/>
      <c r="ER8" s="599"/>
      <c r="ES8" s="599"/>
      <c r="ET8" s="599"/>
      <c r="EU8" s="599"/>
      <c r="EV8" s="599"/>
      <c r="EW8" s="599"/>
      <c r="EX8" s="599"/>
      <c r="EY8" s="599"/>
      <c r="EZ8" s="600"/>
      <c r="FA8" s="613"/>
      <c r="FB8" s="614"/>
      <c r="FC8" s="614"/>
      <c r="FD8" s="614"/>
      <c r="FE8" s="614"/>
      <c r="FF8" s="614"/>
      <c r="FG8" s="614"/>
      <c r="FH8" s="614"/>
      <c r="FI8" s="614"/>
      <c r="FJ8" s="614"/>
      <c r="FK8" s="615"/>
    </row>
    <row r="9" spans="1:167" ht="15.75" customHeight="1">
      <c r="A9" s="27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40"/>
      <c r="W9" s="236"/>
      <c r="X9" s="237"/>
      <c r="Y9" s="237"/>
      <c r="Z9" s="237"/>
      <c r="AA9" s="237"/>
      <c r="AB9" s="237"/>
      <c r="AC9" s="238"/>
      <c r="AD9" s="598"/>
      <c r="AE9" s="599"/>
      <c r="AF9" s="599"/>
      <c r="AG9" s="599"/>
      <c r="AH9" s="599"/>
      <c r="AI9" s="599"/>
      <c r="AJ9" s="600"/>
      <c r="AK9" s="598"/>
      <c r="AL9" s="599"/>
      <c r="AM9" s="599"/>
      <c r="AN9" s="599"/>
      <c r="AO9" s="599"/>
      <c r="AP9" s="599"/>
      <c r="AQ9" s="599"/>
      <c r="AR9" s="599"/>
      <c r="AS9" s="599"/>
      <c r="AT9" s="599"/>
      <c r="AU9" s="600"/>
      <c r="AV9" s="598"/>
      <c r="AW9" s="599"/>
      <c r="AX9" s="599"/>
      <c r="AY9" s="599"/>
      <c r="AZ9" s="599"/>
      <c r="BA9" s="599"/>
      <c r="BB9" s="599"/>
      <c r="BC9" s="599"/>
      <c r="BD9" s="599"/>
      <c r="BE9" s="599"/>
      <c r="BF9" s="600"/>
      <c r="BG9" s="598"/>
      <c r="BH9" s="599"/>
      <c r="BI9" s="599"/>
      <c r="BJ9" s="599"/>
      <c r="BK9" s="599"/>
      <c r="BL9" s="599"/>
      <c r="BM9" s="599"/>
      <c r="BN9" s="599"/>
      <c r="BO9" s="599"/>
      <c r="BP9" s="599"/>
      <c r="BQ9" s="600"/>
      <c r="BR9" s="598"/>
      <c r="BS9" s="599"/>
      <c r="BT9" s="599"/>
      <c r="BU9" s="599"/>
      <c r="BV9" s="599"/>
      <c r="BW9" s="599"/>
      <c r="BX9" s="599"/>
      <c r="BY9" s="599"/>
      <c r="BZ9" s="599"/>
      <c r="CA9" s="599"/>
      <c r="CB9" s="600"/>
      <c r="CC9" s="598"/>
      <c r="CD9" s="599"/>
      <c r="CE9" s="599"/>
      <c r="CF9" s="599"/>
      <c r="CG9" s="599"/>
      <c r="CH9" s="599"/>
      <c r="CI9" s="599"/>
      <c r="CJ9" s="599"/>
      <c r="CK9" s="599"/>
      <c r="CL9" s="599"/>
      <c r="CM9" s="600"/>
      <c r="CN9" s="598"/>
      <c r="CO9" s="599"/>
      <c r="CP9" s="599"/>
      <c r="CQ9" s="599"/>
      <c r="CR9" s="599"/>
      <c r="CS9" s="599"/>
      <c r="CT9" s="599"/>
      <c r="CU9" s="599"/>
      <c r="CV9" s="599"/>
      <c r="CW9" s="599"/>
      <c r="CX9" s="600"/>
      <c r="CY9" s="598"/>
      <c r="CZ9" s="599"/>
      <c r="DA9" s="599"/>
      <c r="DB9" s="599"/>
      <c r="DC9" s="599"/>
      <c r="DD9" s="599"/>
      <c r="DE9" s="599"/>
      <c r="DF9" s="599"/>
      <c r="DG9" s="599"/>
      <c r="DH9" s="600"/>
      <c r="DI9" s="272"/>
      <c r="DJ9" s="273"/>
      <c r="DK9" s="273"/>
      <c r="DL9" s="273"/>
      <c r="DM9" s="273"/>
      <c r="DN9" s="273"/>
      <c r="DO9" s="273"/>
      <c r="DP9" s="273"/>
      <c r="DQ9" s="273"/>
      <c r="DR9" s="273"/>
      <c r="DS9" s="274"/>
      <c r="DT9" s="598"/>
      <c r="DU9" s="599"/>
      <c r="DV9" s="599"/>
      <c r="DW9" s="599"/>
      <c r="DX9" s="599"/>
      <c r="DY9" s="599"/>
      <c r="DZ9" s="599"/>
      <c r="EA9" s="599"/>
      <c r="EB9" s="599"/>
      <c r="EC9" s="599"/>
      <c r="ED9" s="600"/>
      <c r="EE9" s="598"/>
      <c r="EF9" s="599"/>
      <c r="EG9" s="599"/>
      <c r="EH9" s="599"/>
      <c r="EI9" s="599"/>
      <c r="EJ9" s="599"/>
      <c r="EK9" s="599"/>
      <c r="EL9" s="599"/>
      <c r="EM9" s="599"/>
      <c r="EN9" s="599"/>
      <c r="EO9" s="600"/>
      <c r="EP9" s="598"/>
      <c r="EQ9" s="599"/>
      <c r="ER9" s="599"/>
      <c r="ES9" s="599"/>
      <c r="ET9" s="599"/>
      <c r="EU9" s="599"/>
      <c r="EV9" s="599"/>
      <c r="EW9" s="599"/>
      <c r="EX9" s="599"/>
      <c r="EY9" s="599"/>
      <c r="EZ9" s="600"/>
      <c r="FA9" s="613"/>
      <c r="FB9" s="614"/>
      <c r="FC9" s="614"/>
      <c r="FD9" s="614"/>
      <c r="FE9" s="614"/>
      <c r="FF9" s="614"/>
      <c r="FG9" s="614"/>
      <c r="FH9" s="614"/>
      <c r="FI9" s="614"/>
      <c r="FJ9" s="614"/>
      <c r="FK9" s="615"/>
    </row>
    <row r="10" spans="1:167" ht="15.75" customHeight="1">
      <c r="A10" s="27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40"/>
      <c r="W10" s="236"/>
      <c r="X10" s="237"/>
      <c r="Y10" s="237"/>
      <c r="Z10" s="237"/>
      <c r="AA10" s="237"/>
      <c r="AB10" s="237"/>
      <c r="AC10" s="238"/>
      <c r="AD10" s="598"/>
      <c r="AE10" s="599"/>
      <c r="AF10" s="599"/>
      <c r="AG10" s="599"/>
      <c r="AH10" s="599"/>
      <c r="AI10" s="599"/>
      <c r="AJ10" s="600"/>
      <c r="AK10" s="598"/>
      <c r="AL10" s="599"/>
      <c r="AM10" s="599"/>
      <c r="AN10" s="599"/>
      <c r="AO10" s="599"/>
      <c r="AP10" s="599"/>
      <c r="AQ10" s="599"/>
      <c r="AR10" s="599"/>
      <c r="AS10" s="599"/>
      <c r="AT10" s="599"/>
      <c r="AU10" s="600"/>
      <c r="AV10" s="598"/>
      <c r="AW10" s="599"/>
      <c r="AX10" s="599"/>
      <c r="AY10" s="599"/>
      <c r="AZ10" s="599"/>
      <c r="BA10" s="599"/>
      <c r="BB10" s="599"/>
      <c r="BC10" s="599"/>
      <c r="BD10" s="599"/>
      <c r="BE10" s="599"/>
      <c r="BF10" s="600"/>
      <c r="BG10" s="598"/>
      <c r="BH10" s="599"/>
      <c r="BI10" s="599"/>
      <c r="BJ10" s="599"/>
      <c r="BK10" s="599"/>
      <c r="BL10" s="599"/>
      <c r="BM10" s="599"/>
      <c r="BN10" s="599"/>
      <c r="BO10" s="599"/>
      <c r="BP10" s="599"/>
      <c r="BQ10" s="600"/>
      <c r="BR10" s="598"/>
      <c r="BS10" s="599"/>
      <c r="BT10" s="599"/>
      <c r="BU10" s="599"/>
      <c r="BV10" s="599"/>
      <c r="BW10" s="599"/>
      <c r="BX10" s="599"/>
      <c r="BY10" s="599"/>
      <c r="BZ10" s="599"/>
      <c r="CA10" s="599"/>
      <c r="CB10" s="600"/>
      <c r="CC10" s="598"/>
      <c r="CD10" s="599"/>
      <c r="CE10" s="599"/>
      <c r="CF10" s="599"/>
      <c r="CG10" s="599"/>
      <c r="CH10" s="599"/>
      <c r="CI10" s="599"/>
      <c r="CJ10" s="599"/>
      <c r="CK10" s="599"/>
      <c r="CL10" s="599"/>
      <c r="CM10" s="600"/>
      <c r="CN10" s="598"/>
      <c r="CO10" s="599"/>
      <c r="CP10" s="599"/>
      <c r="CQ10" s="599"/>
      <c r="CR10" s="599"/>
      <c r="CS10" s="599"/>
      <c r="CT10" s="599"/>
      <c r="CU10" s="599"/>
      <c r="CV10" s="599"/>
      <c r="CW10" s="599"/>
      <c r="CX10" s="600"/>
      <c r="CY10" s="598"/>
      <c r="CZ10" s="599"/>
      <c r="DA10" s="599"/>
      <c r="DB10" s="599"/>
      <c r="DC10" s="599"/>
      <c r="DD10" s="599"/>
      <c r="DE10" s="599"/>
      <c r="DF10" s="599"/>
      <c r="DG10" s="599"/>
      <c r="DH10" s="600"/>
      <c r="DI10" s="272"/>
      <c r="DJ10" s="273"/>
      <c r="DK10" s="273"/>
      <c r="DL10" s="273"/>
      <c r="DM10" s="273"/>
      <c r="DN10" s="273"/>
      <c r="DO10" s="273"/>
      <c r="DP10" s="273"/>
      <c r="DQ10" s="273"/>
      <c r="DR10" s="273"/>
      <c r="DS10" s="274"/>
      <c r="DT10" s="598"/>
      <c r="DU10" s="599"/>
      <c r="DV10" s="599"/>
      <c r="DW10" s="599"/>
      <c r="DX10" s="599"/>
      <c r="DY10" s="599"/>
      <c r="DZ10" s="599"/>
      <c r="EA10" s="599"/>
      <c r="EB10" s="599"/>
      <c r="EC10" s="599"/>
      <c r="ED10" s="600"/>
      <c r="EE10" s="598"/>
      <c r="EF10" s="599"/>
      <c r="EG10" s="599"/>
      <c r="EH10" s="599"/>
      <c r="EI10" s="599"/>
      <c r="EJ10" s="599"/>
      <c r="EK10" s="599"/>
      <c r="EL10" s="599"/>
      <c r="EM10" s="599"/>
      <c r="EN10" s="599"/>
      <c r="EO10" s="600"/>
      <c r="EP10" s="598"/>
      <c r="EQ10" s="599"/>
      <c r="ER10" s="599"/>
      <c r="ES10" s="599"/>
      <c r="ET10" s="599"/>
      <c r="EU10" s="599"/>
      <c r="EV10" s="599"/>
      <c r="EW10" s="599"/>
      <c r="EX10" s="599"/>
      <c r="EY10" s="599"/>
      <c r="EZ10" s="600"/>
      <c r="FA10" s="613"/>
      <c r="FB10" s="614"/>
      <c r="FC10" s="614"/>
      <c r="FD10" s="614"/>
      <c r="FE10" s="614"/>
      <c r="FF10" s="614"/>
      <c r="FG10" s="614"/>
      <c r="FH10" s="614"/>
      <c r="FI10" s="614"/>
      <c r="FJ10" s="614"/>
      <c r="FK10" s="615"/>
    </row>
    <row r="11" spans="3:5" s="8" customFormat="1" ht="15" customHeight="1">
      <c r="C11" s="109"/>
      <c r="D11" s="109"/>
      <c r="E11" s="110" t="s">
        <v>594</v>
      </c>
    </row>
    <row r="12" s="8" customFormat="1" ht="12" customHeight="1">
      <c r="E12" s="111" t="s">
        <v>595</v>
      </c>
    </row>
    <row r="13" s="54" customFormat="1" ht="15.75"/>
    <row r="14" spans="1:167" s="108" customFormat="1" ht="21" customHeight="1">
      <c r="A14" s="524" t="s">
        <v>95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6"/>
      <c r="W14" s="524" t="s">
        <v>579</v>
      </c>
      <c r="X14" s="525"/>
      <c r="Y14" s="525"/>
      <c r="Z14" s="525"/>
      <c r="AA14" s="525"/>
      <c r="AB14" s="525"/>
      <c r="AC14" s="526"/>
      <c r="AD14" s="610" t="s">
        <v>603</v>
      </c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611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1"/>
      <c r="BE14" s="611"/>
      <c r="BF14" s="611"/>
      <c r="BG14" s="611"/>
      <c r="BH14" s="611"/>
      <c r="BI14" s="611"/>
      <c r="BJ14" s="611"/>
      <c r="BK14" s="611"/>
      <c r="BL14" s="611"/>
      <c r="BM14" s="611"/>
      <c r="BN14" s="611"/>
      <c r="BO14" s="611"/>
      <c r="BP14" s="611"/>
      <c r="BQ14" s="611"/>
      <c r="BR14" s="611"/>
      <c r="BS14" s="611"/>
      <c r="BT14" s="611"/>
      <c r="BU14" s="611"/>
      <c r="BV14" s="611"/>
      <c r="BW14" s="611"/>
      <c r="BX14" s="611"/>
      <c r="BY14" s="611"/>
      <c r="BZ14" s="611"/>
      <c r="CA14" s="611"/>
      <c r="CB14" s="611"/>
      <c r="CC14" s="611"/>
      <c r="CD14" s="611"/>
      <c r="CE14" s="611"/>
      <c r="CF14" s="611"/>
      <c r="CG14" s="611"/>
      <c r="CH14" s="611"/>
      <c r="CI14" s="611"/>
      <c r="CJ14" s="611"/>
      <c r="CK14" s="611"/>
      <c r="CL14" s="611"/>
      <c r="CM14" s="611"/>
      <c r="CN14" s="611"/>
      <c r="CO14" s="611"/>
      <c r="CP14" s="611"/>
      <c r="CQ14" s="611"/>
      <c r="CR14" s="611"/>
      <c r="CS14" s="611"/>
      <c r="CT14" s="611"/>
      <c r="CU14" s="611"/>
      <c r="CV14" s="611"/>
      <c r="CW14" s="611"/>
      <c r="CX14" s="611"/>
      <c r="CY14" s="611"/>
      <c r="CZ14" s="611"/>
      <c r="DA14" s="611"/>
      <c r="DB14" s="611"/>
      <c r="DC14" s="611"/>
      <c r="DD14" s="611"/>
      <c r="DE14" s="611"/>
      <c r="DF14" s="611"/>
      <c r="DG14" s="611"/>
      <c r="DH14" s="611"/>
      <c r="DI14" s="611"/>
      <c r="DJ14" s="611"/>
      <c r="DK14" s="611"/>
      <c r="DL14" s="611"/>
      <c r="DM14" s="611"/>
      <c r="DN14" s="611"/>
      <c r="DO14" s="611"/>
      <c r="DP14" s="611"/>
      <c r="DQ14" s="611"/>
      <c r="DR14" s="611"/>
      <c r="DS14" s="611"/>
      <c r="DT14" s="611"/>
      <c r="DU14" s="611"/>
      <c r="DV14" s="611"/>
      <c r="DW14" s="611"/>
      <c r="DX14" s="611"/>
      <c r="DY14" s="6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</row>
    <row r="15" spans="1:167" s="108" customFormat="1" ht="33" customHeight="1">
      <c r="A15" s="527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9"/>
      <c r="W15" s="527"/>
      <c r="X15" s="528"/>
      <c r="Y15" s="528"/>
      <c r="Z15" s="528"/>
      <c r="AA15" s="528"/>
      <c r="AB15" s="528"/>
      <c r="AC15" s="529"/>
      <c r="AD15" s="601" t="s">
        <v>596</v>
      </c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3"/>
      <c r="AP15" s="601" t="s">
        <v>597</v>
      </c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3"/>
      <c r="BB15" s="601" t="s">
        <v>598</v>
      </c>
      <c r="BC15" s="602"/>
      <c r="BD15" s="602"/>
      <c r="BE15" s="602"/>
      <c r="BF15" s="602"/>
      <c r="BG15" s="602"/>
      <c r="BH15" s="602"/>
      <c r="BI15" s="602"/>
      <c r="BJ15" s="602"/>
      <c r="BK15" s="602"/>
      <c r="BL15" s="602"/>
      <c r="BM15" s="602"/>
      <c r="BN15" s="602"/>
      <c r="BO15" s="603"/>
      <c r="BP15" s="607" t="s">
        <v>599</v>
      </c>
      <c r="BQ15" s="608"/>
      <c r="BR15" s="608"/>
      <c r="BS15" s="608"/>
      <c r="BT15" s="608"/>
      <c r="BU15" s="608"/>
      <c r="BV15" s="608"/>
      <c r="BW15" s="608"/>
      <c r="BX15" s="608"/>
      <c r="BY15" s="608"/>
      <c r="BZ15" s="608"/>
      <c r="CA15" s="609"/>
      <c r="CB15" s="607" t="s">
        <v>600</v>
      </c>
      <c r="CC15" s="608"/>
      <c r="CD15" s="608"/>
      <c r="CE15" s="608"/>
      <c r="CF15" s="608"/>
      <c r="CG15" s="608"/>
      <c r="CH15" s="608"/>
      <c r="CI15" s="608"/>
      <c r="CJ15" s="608"/>
      <c r="CK15" s="608"/>
      <c r="CL15" s="608"/>
      <c r="CM15" s="609"/>
      <c r="CN15" s="607" t="s">
        <v>601</v>
      </c>
      <c r="CO15" s="608"/>
      <c r="CP15" s="608"/>
      <c r="CQ15" s="608"/>
      <c r="CR15" s="608"/>
      <c r="CS15" s="608"/>
      <c r="CT15" s="608"/>
      <c r="CU15" s="608"/>
      <c r="CV15" s="608"/>
      <c r="CW15" s="608"/>
      <c r="CX15" s="608"/>
      <c r="CY15" s="609"/>
      <c r="CZ15" s="607" t="s">
        <v>791</v>
      </c>
      <c r="DA15" s="608"/>
      <c r="DB15" s="608"/>
      <c r="DC15" s="608"/>
      <c r="DD15" s="608"/>
      <c r="DE15" s="608"/>
      <c r="DF15" s="608"/>
      <c r="DG15" s="608"/>
      <c r="DH15" s="608"/>
      <c r="DI15" s="608"/>
      <c r="DJ15" s="608"/>
      <c r="DK15" s="609"/>
      <c r="DL15" s="607" t="s">
        <v>602</v>
      </c>
      <c r="DM15" s="608"/>
      <c r="DN15" s="608"/>
      <c r="DO15" s="608"/>
      <c r="DP15" s="608"/>
      <c r="DQ15" s="608"/>
      <c r="DR15" s="608"/>
      <c r="DS15" s="608"/>
      <c r="DT15" s="608"/>
      <c r="DU15" s="608"/>
      <c r="DV15" s="608"/>
      <c r="DW15" s="608"/>
      <c r="DX15" s="608"/>
      <c r="DY15" s="609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</row>
    <row r="16" spans="1:167" s="49" customFormat="1" ht="13.5" customHeight="1">
      <c r="A16" s="521" t="s">
        <v>53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3"/>
      <c r="W16" s="521" t="s">
        <v>52</v>
      </c>
      <c r="X16" s="522"/>
      <c r="Y16" s="522"/>
      <c r="Z16" s="522"/>
      <c r="AA16" s="522"/>
      <c r="AB16" s="522"/>
      <c r="AC16" s="523"/>
      <c r="AD16" s="521">
        <v>16</v>
      </c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3"/>
      <c r="AP16" s="521">
        <v>17</v>
      </c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3"/>
      <c r="BB16" s="521">
        <v>18</v>
      </c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3"/>
      <c r="BP16" s="204">
        <v>19</v>
      </c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6"/>
      <c r="CB16" s="204">
        <v>20</v>
      </c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6"/>
      <c r="CN16" s="204">
        <v>21</v>
      </c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6"/>
      <c r="CZ16" s="204">
        <v>22</v>
      </c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6"/>
      <c r="DL16" s="204">
        <v>23</v>
      </c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6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</row>
    <row r="17" spans="1:167" s="13" customFormat="1" ht="15.75" customHeight="1">
      <c r="A17" s="88"/>
      <c r="B17" s="504" t="s">
        <v>580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5"/>
      <c r="W17" s="236" t="s">
        <v>581</v>
      </c>
      <c r="X17" s="237"/>
      <c r="Y17" s="237"/>
      <c r="Z17" s="237"/>
      <c r="AA17" s="237"/>
      <c r="AB17" s="237"/>
      <c r="AC17" s="238"/>
      <c r="AD17" s="207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9"/>
      <c r="AP17" s="225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7"/>
      <c r="BB17" s="207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9"/>
      <c r="BP17" s="207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9"/>
      <c r="CB17" s="207">
        <v>1</v>
      </c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9"/>
      <c r="CN17" s="207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  <c r="CZ17" s="207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9"/>
      <c r="DL17" s="207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9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</row>
    <row r="18" spans="1:167" s="13" customFormat="1" ht="30" customHeight="1">
      <c r="A18" s="27"/>
      <c r="B18" s="504" t="s">
        <v>604</v>
      </c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5"/>
      <c r="W18" s="236" t="s">
        <v>582</v>
      </c>
      <c r="X18" s="237"/>
      <c r="Y18" s="237"/>
      <c r="Z18" s="237"/>
      <c r="AA18" s="237"/>
      <c r="AB18" s="237"/>
      <c r="AC18" s="238"/>
      <c r="AD18" s="207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9"/>
      <c r="AP18" s="225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7"/>
      <c r="BB18" s="207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9"/>
      <c r="BP18" s="207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9"/>
      <c r="CB18" s="207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9"/>
      <c r="CN18" s="207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  <c r="CZ18" s="207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9"/>
      <c r="DL18" s="207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9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</row>
    <row r="19" spans="1:167" ht="15.75" customHeight="1">
      <c r="A19" s="27"/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40"/>
      <c r="W19" s="236"/>
      <c r="X19" s="237"/>
      <c r="Y19" s="237"/>
      <c r="Z19" s="237"/>
      <c r="AA19" s="237"/>
      <c r="AB19" s="237"/>
      <c r="AC19" s="238"/>
      <c r="AD19" s="598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600"/>
      <c r="AP19" s="272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4"/>
      <c r="BB19" s="598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599"/>
      <c r="BO19" s="600"/>
      <c r="BP19" s="598"/>
      <c r="BQ19" s="599"/>
      <c r="BR19" s="599"/>
      <c r="BS19" s="599"/>
      <c r="BT19" s="599"/>
      <c r="BU19" s="599"/>
      <c r="BV19" s="599"/>
      <c r="BW19" s="599"/>
      <c r="BX19" s="599"/>
      <c r="BY19" s="599"/>
      <c r="BZ19" s="599"/>
      <c r="CA19" s="600"/>
      <c r="CB19" s="598"/>
      <c r="CC19" s="599"/>
      <c r="CD19" s="599"/>
      <c r="CE19" s="599"/>
      <c r="CF19" s="599"/>
      <c r="CG19" s="599"/>
      <c r="CH19" s="599"/>
      <c r="CI19" s="599"/>
      <c r="CJ19" s="599"/>
      <c r="CK19" s="599"/>
      <c r="CL19" s="599"/>
      <c r="CM19" s="600"/>
      <c r="CN19" s="598"/>
      <c r="CO19" s="599"/>
      <c r="CP19" s="599"/>
      <c r="CQ19" s="599"/>
      <c r="CR19" s="599"/>
      <c r="CS19" s="599"/>
      <c r="CT19" s="599"/>
      <c r="CU19" s="599"/>
      <c r="CV19" s="599"/>
      <c r="CW19" s="599"/>
      <c r="CX19" s="599"/>
      <c r="CY19" s="600"/>
      <c r="CZ19" s="598"/>
      <c r="DA19" s="599"/>
      <c r="DB19" s="599"/>
      <c r="DC19" s="599"/>
      <c r="DD19" s="599"/>
      <c r="DE19" s="599"/>
      <c r="DF19" s="599"/>
      <c r="DG19" s="599"/>
      <c r="DH19" s="599"/>
      <c r="DI19" s="599"/>
      <c r="DJ19" s="599"/>
      <c r="DK19" s="600"/>
      <c r="DL19" s="598"/>
      <c r="DM19" s="599"/>
      <c r="DN19" s="599"/>
      <c r="DO19" s="599"/>
      <c r="DP19" s="599"/>
      <c r="DQ19" s="599"/>
      <c r="DR19" s="599"/>
      <c r="DS19" s="599"/>
      <c r="DT19" s="599"/>
      <c r="DU19" s="599"/>
      <c r="DV19" s="599"/>
      <c r="DW19" s="599"/>
      <c r="DX19" s="599"/>
      <c r="DY19" s="600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</row>
    <row r="20" spans="1:167" ht="15.75" customHeight="1">
      <c r="A20" s="27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40"/>
      <c r="W20" s="236"/>
      <c r="X20" s="237"/>
      <c r="Y20" s="237"/>
      <c r="Z20" s="237"/>
      <c r="AA20" s="237"/>
      <c r="AB20" s="237"/>
      <c r="AC20" s="238"/>
      <c r="AD20" s="598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600"/>
      <c r="AP20" s="272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4"/>
      <c r="BB20" s="598"/>
      <c r="BC20" s="599"/>
      <c r="BD20" s="599"/>
      <c r="BE20" s="599"/>
      <c r="BF20" s="599"/>
      <c r="BG20" s="599"/>
      <c r="BH20" s="599"/>
      <c r="BI20" s="599"/>
      <c r="BJ20" s="599"/>
      <c r="BK20" s="599"/>
      <c r="BL20" s="599"/>
      <c r="BM20" s="599"/>
      <c r="BN20" s="599"/>
      <c r="BO20" s="600"/>
      <c r="BP20" s="598"/>
      <c r="BQ20" s="599"/>
      <c r="BR20" s="599"/>
      <c r="BS20" s="599"/>
      <c r="BT20" s="599"/>
      <c r="BU20" s="599"/>
      <c r="BV20" s="599"/>
      <c r="BW20" s="599"/>
      <c r="BX20" s="599"/>
      <c r="BY20" s="599"/>
      <c r="BZ20" s="599"/>
      <c r="CA20" s="600"/>
      <c r="CB20" s="598"/>
      <c r="CC20" s="599"/>
      <c r="CD20" s="599"/>
      <c r="CE20" s="599"/>
      <c r="CF20" s="599"/>
      <c r="CG20" s="599"/>
      <c r="CH20" s="599"/>
      <c r="CI20" s="599"/>
      <c r="CJ20" s="599"/>
      <c r="CK20" s="599"/>
      <c r="CL20" s="599"/>
      <c r="CM20" s="600"/>
      <c r="CN20" s="598"/>
      <c r="CO20" s="599"/>
      <c r="CP20" s="599"/>
      <c r="CQ20" s="599"/>
      <c r="CR20" s="599"/>
      <c r="CS20" s="599"/>
      <c r="CT20" s="599"/>
      <c r="CU20" s="599"/>
      <c r="CV20" s="599"/>
      <c r="CW20" s="599"/>
      <c r="CX20" s="599"/>
      <c r="CY20" s="600"/>
      <c r="CZ20" s="598"/>
      <c r="DA20" s="599"/>
      <c r="DB20" s="599"/>
      <c r="DC20" s="599"/>
      <c r="DD20" s="599"/>
      <c r="DE20" s="599"/>
      <c r="DF20" s="599"/>
      <c r="DG20" s="599"/>
      <c r="DH20" s="599"/>
      <c r="DI20" s="599"/>
      <c r="DJ20" s="599"/>
      <c r="DK20" s="600"/>
      <c r="DL20" s="598"/>
      <c r="DM20" s="599"/>
      <c r="DN20" s="599"/>
      <c r="DO20" s="599"/>
      <c r="DP20" s="599"/>
      <c r="DQ20" s="599"/>
      <c r="DR20" s="599"/>
      <c r="DS20" s="599"/>
      <c r="DT20" s="599"/>
      <c r="DU20" s="599"/>
      <c r="DV20" s="599"/>
      <c r="DW20" s="599"/>
      <c r="DX20" s="599"/>
      <c r="DY20" s="600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</row>
    <row r="21" spans="1:167" ht="15.75" customHeight="1">
      <c r="A21" s="27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40"/>
      <c r="W21" s="236"/>
      <c r="X21" s="237"/>
      <c r="Y21" s="237"/>
      <c r="Z21" s="237"/>
      <c r="AA21" s="237"/>
      <c r="AB21" s="237"/>
      <c r="AC21" s="238"/>
      <c r="AD21" s="598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600"/>
      <c r="AP21" s="272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4"/>
      <c r="BB21" s="598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600"/>
      <c r="BP21" s="598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600"/>
      <c r="CB21" s="598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600"/>
      <c r="CN21" s="598"/>
      <c r="CO21" s="599"/>
      <c r="CP21" s="599"/>
      <c r="CQ21" s="599"/>
      <c r="CR21" s="599"/>
      <c r="CS21" s="599"/>
      <c r="CT21" s="599"/>
      <c r="CU21" s="599"/>
      <c r="CV21" s="599"/>
      <c r="CW21" s="599"/>
      <c r="CX21" s="599"/>
      <c r="CY21" s="600"/>
      <c r="CZ21" s="598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600"/>
      <c r="DL21" s="598"/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599"/>
      <c r="DX21" s="599"/>
      <c r="DY21" s="600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</row>
  </sheetData>
  <sheetProtection/>
  <mergeCells count="178">
    <mergeCell ref="B1:FJ1"/>
    <mergeCell ref="B2:FJ2"/>
    <mergeCell ref="CB20:CM20"/>
    <mergeCell ref="CN20:CY20"/>
    <mergeCell ref="CZ20:DK20"/>
    <mergeCell ref="AD19:AO19"/>
    <mergeCell ref="AD20:AO20"/>
    <mergeCell ref="BP17:CA17"/>
    <mergeCell ref="BP18:CA18"/>
    <mergeCell ref="BP20:CA20"/>
    <mergeCell ref="CB21:CM21"/>
    <mergeCell ref="CN21:CY21"/>
    <mergeCell ref="CZ21:DK21"/>
    <mergeCell ref="CB17:CM17"/>
    <mergeCell ref="CN17:CY17"/>
    <mergeCell ref="CZ17:DK17"/>
    <mergeCell ref="CB18:CM18"/>
    <mergeCell ref="CN18:CY18"/>
    <mergeCell ref="CZ18:DK18"/>
    <mergeCell ref="AD21:AO21"/>
    <mergeCell ref="AP18:BA18"/>
    <mergeCell ref="AP19:BA19"/>
    <mergeCell ref="AP20:BA20"/>
    <mergeCell ref="BP21:CA21"/>
    <mergeCell ref="BB21:BO21"/>
    <mergeCell ref="AP21:BA21"/>
    <mergeCell ref="BB19:BO19"/>
    <mergeCell ref="BB20:BO20"/>
    <mergeCell ref="DL21:DY21"/>
    <mergeCell ref="A14:V15"/>
    <mergeCell ref="CZ16:DK16"/>
    <mergeCell ref="BP19:CA19"/>
    <mergeCell ref="CB19:CM19"/>
    <mergeCell ref="CN19:CY19"/>
    <mergeCell ref="CZ19:DK19"/>
    <mergeCell ref="AD15:AO15"/>
    <mergeCell ref="AD16:AO16"/>
    <mergeCell ref="AD17:AO17"/>
    <mergeCell ref="DL17:DY17"/>
    <mergeCell ref="DL18:DY18"/>
    <mergeCell ref="DL19:DY19"/>
    <mergeCell ref="DL20:DY20"/>
    <mergeCell ref="W21:AC21"/>
    <mergeCell ref="B21:V21"/>
    <mergeCell ref="B19:V19"/>
    <mergeCell ref="B20:V20"/>
    <mergeCell ref="W19:AC19"/>
    <mergeCell ref="W20:AC20"/>
    <mergeCell ref="CZ15:DK15"/>
    <mergeCell ref="AD18:AO18"/>
    <mergeCell ref="BB15:BO15"/>
    <mergeCell ref="BB16:BO16"/>
    <mergeCell ref="BB17:BO17"/>
    <mergeCell ref="AP15:BA15"/>
    <mergeCell ref="AP16:BA16"/>
    <mergeCell ref="AP17:BA17"/>
    <mergeCell ref="BB18:BO18"/>
    <mergeCell ref="DL16:DY16"/>
    <mergeCell ref="BG10:BQ10"/>
    <mergeCell ref="AD9:AJ9"/>
    <mergeCell ref="AD10:AJ10"/>
    <mergeCell ref="BP15:CA15"/>
    <mergeCell ref="BP16:CA16"/>
    <mergeCell ref="CB15:CM15"/>
    <mergeCell ref="CB16:CM16"/>
    <mergeCell ref="CN16:CY16"/>
    <mergeCell ref="CN15:CY15"/>
    <mergeCell ref="FA6:FK6"/>
    <mergeCell ref="FA7:FK7"/>
    <mergeCell ref="FA8:FK8"/>
    <mergeCell ref="FA9:FK9"/>
    <mergeCell ref="EP10:EZ10"/>
    <mergeCell ref="FA4:FK4"/>
    <mergeCell ref="FA5:FK5"/>
    <mergeCell ref="FA10:FK10"/>
    <mergeCell ref="DL15:DY15"/>
    <mergeCell ref="AD14:DY14"/>
    <mergeCell ref="BG5:BQ5"/>
    <mergeCell ref="BG6:BQ6"/>
    <mergeCell ref="BG7:BQ7"/>
    <mergeCell ref="BG8:BQ8"/>
    <mergeCell ref="BG9:BQ9"/>
    <mergeCell ref="CN10:CX10"/>
    <mergeCell ref="DT10:ED10"/>
    <mergeCell ref="DI10:DS10"/>
    <mergeCell ref="EE10:EO10"/>
    <mergeCell ref="EP8:EZ8"/>
    <mergeCell ref="CN9:CX9"/>
    <mergeCell ref="DT9:ED9"/>
    <mergeCell ref="EE9:EO9"/>
    <mergeCell ref="EP9:EZ9"/>
    <mergeCell ref="DI9:DS9"/>
    <mergeCell ref="CN8:CX8"/>
    <mergeCell ref="DT8:ED8"/>
    <mergeCell ref="DI8:DS8"/>
    <mergeCell ref="EE8:EO8"/>
    <mergeCell ref="EP6:EZ6"/>
    <mergeCell ref="CN7:CX7"/>
    <mergeCell ref="DT7:ED7"/>
    <mergeCell ref="EE7:EO7"/>
    <mergeCell ref="EP7:EZ7"/>
    <mergeCell ref="DI7:DS7"/>
    <mergeCell ref="CN6:CX6"/>
    <mergeCell ref="DT6:ED6"/>
    <mergeCell ref="DI6:DS6"/>
    <mergeCell ref="EE6:EO6"/>
    <mergeCell ref="EP4:EZ4"/>
    <mergeCell ref="CN5:CX5"/>
    <mergeCell ref="DT5:ED5"/>
    <mergeCell ref="EE5:EO5"/>
    <mergeCell ref="EP5:EZ5"/>
    <mergeCell ref="DI5:DS5"/>
    <mergeCell ref="CN4:CX4"/>
    <mergeCell ref="DT4:ED4"/>
    <mergeCell ref="DI4:DS4"/>
    <mergeCell ref="EE4:EO4"/>
    <mergeCell ref="BR8:CB8"/>
    <mergeCell ref="BR9:CB9"/>
    <mergeCell ref="BR10:CB10"/>
    <mergeCell ref="CC4:CM4"/>
    <mergeCell ref="CC5:CM5"/>
    <mergeCell ref="CC6:CM6"/>
    <mergeCell ref="CC7:CM7"/>
    <mergeCell ref="CC8:CM8"/>
    <mergeCell ref="CC9:CM9"/>
    <mergeCell ref="CC10:CM10"/>
    <mergeCell ref="BR4:CB4"/>
    <mergeCell ref="BR5:CB5"/>
    <mergeCell ref="BR6:CB6"/>
    <mergeCell ref="BR7:CB7"/>
    <mergeCell ref="A4:V4"/>
    <mergeCell ref="A5:V5"/>
    <mergeCell ref="AV8:BF8"/>
    <mergeCell ref="AD6:AJ6"/>
    <mergeCell ref="AD7:AJ7"/>
    <mergeCell ref="BG4:BQ4"/>
    <mergeCell ref="W18:AC18"/>
    <mergeCell ref="W9:AC9"/>
    <mergeCell ref="W4:AC4"/>
    <mergeCell ref="W5:AC5"/>
    <mergeCell ref="W10:AC10"/>
    <mergeCell ref="AV4:BF4"/>
    <mergeCell ref="AV5:BF5"/>
    <mergeCell ref="AV6:BF6"/>
    <mergeCell ref="AV7:BF7"/>
    <mergeCell ref="B18:V18"/>
    <mergeCell ref="A16:V16"/>
    <mergeCell ref="AV9:BF9"/>
    <mergeCell ref="AV10:BF10"/>
    <mergeCell ref="AK10:AU10"/>
    <mergeCell ref="W16:AC16"/>
    <mergeCell ref="W17:AC17"/>
    <mergeCell ref="B10:V10"/>
    <mergeCell ref="B17:V17"/>
    <mergeCell ref="AK9:AU9"/>
    <mergeCell ref="AD4:AJ4"/>
    <mergeCell ref="AD5:AJ5"/>
    <mergeCell ref="AK5:AU5"/>
    <mergeCell ref="AK6:AU6"/>
    <mergeCell ref="AK7:AU7"/>
    <mergeCell ref="AK8:AU8"/>
    <mergeCell ref="AD8:AJ8"/>
    <mergeCell ref="CY8:DH8"/>
    <mergeCell ref="CY9:DH9"/>
    <mergeCell ref="B6:V6"/>
    <mergeCell ref="B7:V7"/>
    <mergeCell ref="B8:V8"/>
    <mergeCell ref="B9:V9"/>
    <mergeCell ref="CY10:DH10"/>
    <mergeCell ref="AK4:AU4"/>
    <mergeCell ref="W6:AC6"/>
    <mergeCell ref="W7:AC7"/>
    <mergeCell ref="W8:AC8"/>
    <mergeCell ref="W14:AC15"/>
    <mergeCell ref="CY4:DH4"/>
    <mergeCell ref="CY5:DH5"/>
    <mergeCell ref="CY6:DH6"/>
    <mergeCell ref="CY7:DH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BX20" sqref="BX20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605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spans="2:161" ht="48" customHeight="1">
      <c r="B2" s="530" t="s">
        <v>606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92"/>
    </row>
    <row r="3" ht="9" customHeight="1">
      <c r="EY3" s="28"/>
    </row>
    <row r="4" spans="1:161" s="70" customFormat="1" ht="30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250" t="s">
        <v>95</v>
      </c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7"/>
      <c r="AG4" s="250" t="s">
        <v>199</v>
      </c>
      <c r="AH4" s="251"/>
      <c r="AI4" s="251"/>
      <c r="AJ4" s="251"/>
      <c r="AK4" s="251"/>
      <c r="AL4" s="251"/>
      <c r="AM4" s="251"/>
      <c r="AN4" s="251"/>
      <c r="AO4" s="252"/>
      <c r="AP4" s="272" t="s">
        <v>611</v>
      </c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4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1:161" s="70" customFormat="1" ht="4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419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1"/>
      <c r="AG5" s="201"/>
      <c r="AH5" s="202"/>
      <c r="AI5" s="202"/>
      <c r="AJ5" s="202"/>
      <c r="AK5" s="202"/>
      <c r="AL5" s="202"/>
      <c r="AM5" s="202"/>
      <c r="AN5" s="202"/>
      <c r="AO5" s="203"/>
      <c r="AP5" s="272" t="s">
        <v>612</v>
      </c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4"/>
      <c r="BC5" s="272" t="s">
        <v>616</v>
      </c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4"/>
      <c r="BP5" s="272" t="s">
        <v>617</v>
      </c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4"/>
      <c r="CC5" s="405" t="s">
        <v>613</v>
      </c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272" t="s">
        <v>618</v>
      </c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4"/>
      <c r="DC5" s="272" t="s">
        <v>615</v>
      </c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4"/>
      <c r="DP5" s="272" t="s">
        <v>619</v>
      </c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4"/>
      <c r="EC5" s="216" t="s">
        <v>614</v>
      </c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8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:161" s="49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Q6" s="204">
        <v>1</v>
      </c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6"/>
      <c r="AG6" s="204">
        <v>2</v>
      </c>
      <c r="AH6" s="205"/>
      <c r="AI6" s="205"/>
      <c r="AJ6" s="205"/>
      <c r="AK6" s="205"/>
      <c r="AL6" s="205"/>
      <c r="AM6" s="205"/>
      <c r="AN6" s="205"/>
      <c r="AO6" s="206"/>
      <c r="AP6" s="204">
        <v>3</v>
      </c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04">
        <v>4</v>
      </c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6"/>
      <c r="BP6" s="204">
        <v>5</v>
      </c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6"/>
      <c r="CC6" s="404">
        <v>6</v>
      </c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204">
        <v>7</v>
      </c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6"/>
      <c r="DC6" s="204">
        <v>8</v>
      </c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6"/>
      <c r="DP6" s="204">
        <v>9</v>
      </c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6"/>
      <c r="EC6" s="204">
        <v>10</v>
      </c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6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49" customFormat="1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106"/>
      <c r="R7" s="617" t="s">
        <v>607</v>
      </c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8"/>
      <c r="AG7" s="236" t="s">
        <v>620</v>
      </c>
      <c r="AH7" s="237"/>
      <c r="AI7" s="237"/>
      <c r="AJ7" s="237"/>
      <c r="AK7" s="237"/>
      <c r="AL7" s="237"/>
      <c r="AM7" s="237"/>
      <c r="AN7" s="237"/>
      <c r="AO7" s="238"/>
      <c r="AP7" s="225">
        <v>2</v>
      </c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7"/>
      <c r="BC7" s="225">
        <v>2</v>
      </c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7"/>
      <c r="BP7" s="225">
        <v>1</v>
      </c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7"/>
      <c r="CC7" s="616">
        <v>2</v>
      </c>
      <c r="CD7" s="616"/>
      <c r="CE7" s="616"/>
      <c r="CF7" s="616"/>
      <c r="CG7" s="616"/>
      <c r="CH7" s="616"/>
      <c r="CI7" s="616"/>
      <c r="CJ7" s="616"/>
      <c r="CK7" s="616"/>
      <c r="CL7" s="616"/>
      <c r="CM7" s="616"/>
      <c r="CN7" s="616"/>
      <c r="CO7" s="616"/>
      <c r="CP7" s="225">
        <v>2</v>
      </c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7"/>
      <c r="DC7" s="225">
        <v>2</v>
      </c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7"/>
      <c r="DP7" s="225">
        <v>2</v>
      </c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7"/>
      <c r="EC7" s="225">
        <v>2</v>
      </c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7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</row>
    <row r="8" spans="1:161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106"/>
      <c r="R8" s="617" t="s">
        <v>608</v>
      </c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8"/>
      <c r="AG8" s="236" t="s">
        <v>621</v>
      </c>
      <c r="AH8" s="237"/>
      <c r="AI8" s="237"/>
      <c r="AJ8" s="237"/>
      <c r="AK8" s="237"/>
      <c r="AL8" s="237"/>
      <c r="AM8" s="237"/>
      <c r="AN8" s="237"/>
      <c r="AO8" s="238"/>
      <c r="AP8" s="225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7"/>
      <c r="BC8" s="225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7"/>
      <c r="BP8" s="225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7"/>
      <c r="CC8" s="616"/>
      <c r="CD8" s="616"/>
      <c r="CE8" s="616"/>
      <c r="CF8" s="616"/>
      <c r="CG8" s="616"/>
      <c r="CH8" s="616"/>
      <c r="CI8" s="616"/>
      <c r="CJ8" s="616"/>
      <c r="CK8" s="616"/>
      <c r="CL8" s="616"/>
      <c r="CM8" s="616"/>
      <c r="CN8" s="616"/>
      <c r="CO8" s="616"/>
      <c r="CP8" s="225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7"/>
      <c r="DC8" s="225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7"/>
      <c r="DP8" s="225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7"/>
      <c r="EC8" s="225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7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</row>
    <row r="9" spans="1:161" ht="12.75" customHeight="1">
      <c r="A9" s="4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Q9" s="114"/>
      <c r="R9" s="617" t="s">
        <v>609</v>
      </c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8"/>
      <c r="AG9" s="236" t="s">
        <v>622</v>
      </c>
      <c r="AH9" s="237"/>
      <c r="AI9" s="237"/>
      <c r="AJ9" s="237"/>
      <c r="AK9" s="237"/>
      <c r="AL9" s="237"/>
      <c r="AM9" s="237"/>
      <c r="AN9" s="237"/>
      <c r="AO9" s="238"/>
      <c r="AP9" s="225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7"/>
      <c r="BC9" s="225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7"/>
      <c r="BP9" s="225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7"/>
      <c r="CC9" s="616"/>
      <c r="CD9" s="616"/>
      <c r="CE9" s="616"/>
      <c r="CF9" s="616"/>
      <c r="CG9" s="616"/>
      <c r="CH9" s="616"/>
      <c r="CI9" s="616"/>
      <c r="CJ9" s="616"/>
      <c r="CK9" s="616"/>
      <c r="CL9" s="616"/>
      <c r="CM9" s="616"/>
      <c r="CN9" s="616"/>
      <c r="CO9" s="616"/>
      <c r="CP9" s="225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7"/>
      <c r="DC9" s="225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7"/>
      <c r="DP9" s="225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7"/>
      <c r="EC9" s="225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7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</row>
    <row r="10" spans="1:161" ht="12.75" customHeight="1">
      <c r="A10" s="4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Q10" s="114"/>
      <c r="R10" s="617" t="s">
        <v>610</v>
      </c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8"/>
      <c r="AG10" s="236" t="s">
        <v>623</v>
      </c>
      <c r="AH10" s="237"/>
      <c r="AI10" s="237"/>
      <c r="AJ10" s="237"/>
      <c r="AK10" s="237"/>
      <c r="AL10" s="237"/>
      <c r="AM10" s="237"/>
      <c r="AN10" s="237"/>
      <c r="AO10" s="238"/>
      <c r="AP10" s="272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4"/>
      <c r="BC10" s="272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4"/>
      <c r="BP10" s="272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4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543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5"/>
      <c r="DC10" s="543"/>
      <c r="DD10" s="544"/>
      <c r="DE10" s="544"/>
      <c r="DF10" s="544"/>
      <c r="DG10" s="544"/>
      <c r="DH10" s="544"/>
      <c r="DI10" s="544"/>
      <c r="DJ10" s="544"/>
      <c r="DK10" s="544"/>
      <c r="DL10" s="544"/>
      <c r="DM10" s="544"/>
      <c r="DN10" s="544"/>
      <c r="DO10" s="545"/>
      <c r="DP10" s="543"/>
      <c r="DQ10" s="544"/>
      <c r="DR10" s="544"/>
      <c r="DS10" s="544"/>
      <c r="DT10" s="544"/>
      <c r="DU10" s="544"/>
      <c r="DV10" s="544"/>
      <c r="DW10" s="544"/>
      <c r="DX10" s="544"/>
      <c r="DY10" s="544"/>
      <c r="DZ10" s="544"/>
      <c r="EA10" s="544"/>
      <c r="EB10" s="545"/>
      <c r="EC10" s="543"/>
      <c r="ED10" s="544"/>
      <c r="EE10" s="544"/>
      <c r="EF10" s="544"/>
      <c r="EG10" s="544"/>
      <c r="EH10" s="544"/>
      <c r="EI10" s="544"/>
      <c r="EJ10" s="544"/>
      <c r="EK10" s="544"/>
      <c r="EL10" s="544"/>
      <c r="EM10" s="544"/>
      <c r="EN10" s="544"/>
      <c r="EO10" s="54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</sheetData>
  <sheetProtection/>
  <mergeCells count="63">
    <mergeCell ref="B1:FD1"/>
    <mergeCell ref="CP9:DB9"/>
    <mergeCell ref="CP5:DB5"/>
    <mergeCell ref="CP6:DB6"/>
    <mergeCell ref="DP9:EB9"/>
    <mergeCell ref="DP8:EB8"/>
    <mergeCell ref="EC7:EO7"/>
    <mergeCell ref="EC8:EO8"/>
    <mergeCell ref="AG9:AO9"/>
    <mergeCell ref="R7:AF7"/>
    <mergeCell ref="BP7:CB7"/>
    <mergeCell ref="BP8:CB8"/>
    <mergeCell ref="BP9:CB9"/>
    <mergeCell ref="BP10:CB10"/>
    <mergeCell ref="BC7:BO7"/>
    <mergeCell ref="BC8:BO8"/>
    <mergeCell ref="BC9:BO9"/>
    <mergeCell ref="CP10:DB10"/>
    <mergeCell ref="DC5:DO5"/>
    <mergeCell ref="DC6:DO6"/>
    <mergeCell ref="DC7:DO7"/>
    <mergeCell ref="DC8:DO8"/>
    <mergeCell ref="R9:AF9"/>
    <mergeCell ref="R10:AF10"/>
    <mergeCell ref="AG10:AO10"/>
    <mergeCell ref="CP7:DB7"/>
    <mergeCell ref="CP8:DB8"/>
    <mergeCell ref="DP10:EB10"/>
    <mergeCell ref="DC9:DO9"/>
    <mergeCell ref="DC10:DO10"/>
    <mergeCell ref="DP5:EB5"/>
    <mergeCell ref="DP6:EB6"/>
    <mergeCell ref="DP7:EB7"/>
    <mergeCell ref="B2:FD2"/>
    <mergeCell ref="Q6:AF6"/>
    <mergeCell ref="BC5:BO5"/>
    <mergeCell ref="BC6:BO6"/>
    <mergeCell ref="BP5:CB5"/>
    <mergeCell ref="BP6:CB6"/>
    <mergeCell ref="CC5:CO5"/>
    <mergeCell ref="CC6:CO6"/>
    <mergeCell ref="AG6:AO6"/>
    <mergeCell ref="AG4:AO5"/>
    <mergeCell ref="CC9:CO9"/>
    <mergeCell ref="Q4:AF5"/>
    <mergeCell ref="AP4:EO4"/>
    <mergeCell ref="AP5:BB5"/>
    <mergeCell ref="AP6:BB6"/>
    <mergeCell ref="AP7:BB7"/>
    <mergeCell ref="AP8:BB8"/>
    <mergeCell ref="R8:AF8"/>
    <mergeCell ref="AG7:AO7"/>
    <mergeCell ref="AG8:AO8"/>
    <mergeCell ref="CC10:CO10"/>
    <mergeCell ref="BC10:BO10"/>
    <mergeCell ref="AP9:BB9"/>
    <mergeCell ref="AP10:BB10"/>
    <mergeCell ref="EC5:EO5"/>
    <mergeCell ref="EC6:EO6"/>
    <mergeCell ref="EC9:EO9"/>
    <mergeCell ref="EC10:EO10"/>
    <mergeCell ref="CC7:CO7"/>
    <mergeCell ref="CC8:CO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E28"/>
  <sheetViews>
    <sheetView view="pageBreakPreview" zoomScaleSheetLayoutView="100" zoomScalePageLayoutView="0" workbookViewId="0" topLeftCell="A5">
      <selection activeCell="BP40" sqref="BP40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8" t="s">
        <v>624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5"/>
    </row>
    <row r="2" spans="2:161" ht="15.75" customHeight="1">
      <c r="B2" s="249" t="s">
        <v>249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5"/>
    </row>
    <row r="3" spans="2:161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25"/>
    </row>
    <row r="4" spans="2:161" ht="48" customHeight="1">
      <c r="B4" s="530" t="s">
        <v>793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530"/>
      <c r="CO4" s="530"/>
      <c r="CP4" s="530"/>
      <c r="CQ4" s="530"/>
      <c r="CR4" s="530"/>
      <c r="CS4" s="530"/>
      <c r="CT4" s="530"/>
      <c r="CU4" s="530"/>
      <c r="CV4" s="530"/>
      <c r="CW4" s="530"/>
      <c r="CX4" s="530"/>
      <c r="CY4" s="530"/>
      <c r="CZ4" s="530"/>
      <c r="DA4" s="530"/>
      <c r="DB4" s="530"/>
      <c r="DC4" s="530"/>
      <c r="DD4" s="530"/>
      <c r="DE4" s="530"/>
      <c r="DF4" s="530"/>
      <c r="DG4" s="530"/>
      <c r="DH4" s="530"/>
      <c r="DI4" s="530"/>
      <c r="DJ4" s="530"/>
      <c r="DK4" s="530"/>
      <c r="DL4" s="530"/>
      <c r="DM4" s="530"/>
      <c r="DN4" s="530"/>
      <c r="DO4" s="530"/>
      <c r="DP4" s="530"/>
      <c r="DQ4" s="530"/>
      <c r="DR4" s="530"/>
      <c r="DS4" s="530"/>
      <c r="DT4" s="530"/>
      <c r="DU4" s="530"/>
      <c r="DV4" s="530"/>
      <c r="DW4" s="530"/>
      <c r="DX4" s="530"/>
      <c r="DY4" s="530"/>
      <c r="DZ4" s="530"/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0"/>
      <c r="EO4" s="530"/>
      <c r="EP4" s="530"/>
      <c r="EQ4" s="530"/>
      <c r="ER4" s="530"/>
      <c r="ES4" s="530"/>
      <c r="ET4" s="530"/>
      <c r="EU4" s="530"/>
      <c r="EV4" s="530"/>
      <c r="EW4" s="530"/>
      <c r="EX4" s="530"/>
      <c r="EY4" s="530"/>
      <c r="EZ4" s="530"/>
      <c r="FA4" s="530"/>
      <c r="FB4" s="530"/>
      <c r="FC4" s="530"/>
      <c r="FD4" s="530"/>
      <c r="FE4" s="92"/>
    </row>
    <row r="5" ht="21" customHeight="1">
      <c r="EY5" s="28"/>
    </row>
    <row r="6" spans="31:140" ht="45" customHeight="1">
      <c r="AE6" s="216" t="s">
        <v>207</v>
      </c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8"/>
      <c r="CT6" s="216" t="s">
        <v>46</v>
      </c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8"/>
      <c r="DH6" s="216" t="s">
        <v>625</v>
      </c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8"/>
      <c r="ED6" s="13"/>
      <c r="EE6" s="16"/>
      <c r="EF6" s="16"/>
      <c r="EG6" s="13"/>
      <c r="EH6" s="13"/>
      <c r="EI6" s="13"/>
      <c r="EJ6" s="13"/>
    </row>
    <row r="7" spans="31:140" ht="12.75">
      <c r="AE7" s="204">
        <v>1</v>
      </c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6"/>
      <c r="CT7" s="204">
        <v>2</v>
      </c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6"/>
      <c r="DH7" s="204">
        <v>3</v>
      </c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6"/>
      <c r="ED7" s="13"/>
      <c r="EE7" s="29"/>
      <c r="EF7" s="29"/>
      <c r="EG7" s="13"/>
      <c r="EH7" s="13"/>
      <c r="EI7" s="13"/>
      <c r="EJ7" s="13"/>
    </row>
    <row r="8" spans="31:140" ht="12.75" customHeight="1">
      <c r="AE8" s="619" t="s">
        <v>626</v>
      </c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1"/>
      <c r="CT8" s="236" t="s">
        <v>645</v>
      </c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8"/>
      <c r="DH8" s="225">
        <v>1</v>
      </c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7"/>
      <c r="ED8" s="13"/>
      <c r="EE8" s="53"/>
      <c r="EF8" s="53"/>
      <c r="EG8" s="13"/>
      <c r="EH8" s="13"/>
      <c r="EI8" s="13"/>
      <c r="EJ8" s="13"/>
    </row>
    <row r="9" spans="31:140" ht="12.75" customHeight="1">
      <c r="AE9" s="619" t="s">
        <v>627</v>
      </c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1"/>
      <c r="CT9" s="236" t="s">
        <v>646</v>
      </c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8"/>
      <c r="DH9" s="225">
        <v>1</v>
      </c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7"/>
      <c r="ED9" s="13"/>
      <c r="EE9" s="53"/>
      <c r="EF9" s="53"/>
      <c r="EG9" s="13"/>
      <c r="EH9" s="13"/>
      <c r="EI9" s="13"/>
      <c r="EJ9" s="13"/>
    </row>
    <row r="10" spans="31:140" ht="12.75">
      <c r="AE10" s="619" t="s">
        <v>628</v>
      </c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620"/>
      <c r="CD10" s="620"/>
      <c r="CE10" s="620"/>
      <c r="CF10" s="620"/>
      <c r="CG10" s="620"/>
      <c r="CH10" s="620"/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1"/>
      <c r="CT10" s="236" t="s">
        <v>647</v>
      </c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8"/>
      <c r="DH10" s="225">
        <v>1</v>
      </c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7"/>
      <c r="ED10" s="13"/>
      <c r="EE10" s="53"/>
      <c r="EF10" s="53"/>
      <c r="EG10" s="13"/>
      <c r="EH10" s="13"/>
      <c r="EI10" s="13"/>
      <c r="EJ10" s="13"/>
    </row>
    <row r="11" spans="31:140" ht="12.75" customHeight="1">
      <c r="AE11" s="619" t="s">
        <v>629</v>
      </c>
      <c r="AF11" s="620"/>
      <c r="AG11" s="620"/>
      <c r="AH11" s="620"/>
      <c r="AI11" s="620"/>
      <c r="AJ11" s="620"/>
      <c r="AK11" s="620"/>
      <c r="AL11" s="620"/>
      <c r="AM11" s="620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  <c r="BE11" s="620"/>
      <c r="BF11" s="620"/>
      <c r="BG11" s="620"/>
      <c r="BH11" s="620"/>
      <c r="BI11" s="620"/>
      <c r="BJ11" s="620"/>
      <c r="BK11" s="620"/>
      <c r="BL11" s="620"/>
      <c r="BM11" s="620"/>
      <c r="BN11" s="620"/>
      <c r="BO11" s="620"/>
      <c r="BP11" s="620"/>
      <c r="BQ11" s="620"/>
      <c r="BR11" s="620"/>
      <c r="BS11" s="620"/>
      <c r="BT11" s="620"/>
      <c r="BU11" s="620"/>
      <c r="BV11" s="620"/>
      <c r="BW11" s="620"/>
      <c r="BX11" s="620"/>
      <c r="BY11" s="620"/>
      <c r="BZ11" s="620"/>
      <c r="CA11" s="620"/>
      <c r="CB11" s="620"/>
      <c r="CC11" s="620"/>
      <c r="CD11" s="620"/>
      <c r="CE11" s="620"/>
      <c r="CF11" s="620"/>
      <c r="CG11" s="620"/>
      <c r="CH11" s="620"/>
      <c r="CI11" s="620"/>
      <c r="CJ11" s="620"/>
      <c r="CK11" s="620"/>
      <c r="CL11" s="620"/>
      <c r="CM11" s="620"/>
      <c r="CN11" s="620"/>
      <c r="CO11" s="620"/>
      <c r="CP11" s="620"/>
      <c r="CQ11" s="620"/>
      <c r="CR11" s="620"/>
      <c r="CS11" s="621"/>
      <c r="CT11" s="236" t="s">
        <v>648</v>
      </c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8"/>
      <c r="DH11" s="225">
        <v>2</v>
      </c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7"/>
      <c r="ED11" s="13"/>
      <c r="EE11" s="53"/>
      <c r="EF11" s="53"/>
      <c r="EG11" s="13"/>
      <c r="EH11" s="13"/>
      <c r="EI11" s="13"/>
      <c r="EJ11" s="13"/>
    </row>
    <row r="12" spans="31:140" ht="12.75">
      <c r="AE12" s="619" t="s">
        <v>630</v>
      </c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0"/>
      <c r="BN12" s="620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620"/>
      <c r="CO12" s="620"/>
      <c r="CP12" s="620"/>
      <c r="CQ12" s="620"/>
      <c r="CR12" s="620"/>
      <c r="CS12" s="621"/>
      <c r="CT12" s="236" t="s">
        <v>649</v>
      </c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225">
        <v>1</v>
      </c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7"/>
      <c r="ED12" s="13"/>
      <c r="EE12" s="53"/>
      <c r="EF12" s="53"/>
      <c r="EG12" s="13"/>
      <c r="EH12" s="13"/>
      <c r="EI12" s="13"/>
      <c r="EJ12" s="13"/>
    </row>
    <row r="13" spans="31:140" ht="12.75">
      <c r="AE13" s="619" t="s">
        <v>631</v>
      </c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  <c r="AR13" s="620"/>
      <c r="AS13" s="620"/>
      <c r="AT13" s="620"/>
      <c r="AU13" s="620"/>
      <c r="AV13" s="620"/>
      <c r="AW13" s="620"/>
      <c r="AX13" s="620"/>
      <c r="AY13" s="620"/>
      <c r="AZ13" s="620"/>
      <c r="BA13" s="620"/>
      <c r="BB13" s="620"/>
      <c r="BC13" s="620"/>
      <c r="BD13" s="620"/>
      <c r="BE13" s="620"/>
      <c r="BF13" s="620"/>
      <c r="BG13" s="620"/>
      <c r="BH13" s="620"/>
      <c r="BI13" s="620"/>
      <c r="BJ13" s="620"/>
      <c r="BK13" s="620"/>
      <c r="BL13" s="620"/>
      <c r="BM13" s="620"/>
      <c r="BN13" s="620"/>
      <c r="BO13" s="620"/>
      <c r="BP13" s="620"/>
      <c r="BQ13" s="620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20"/>
      <c r="CE13" s="620"/>
      <c r="CF13" s="620"/>
      <c r="CG13" s="620"/>
      <c r="CH13" s="620"/>
      <c r="CI13" s="620"/>
      <c r="CJ13" s="620"/>
      <c r="CK13" s="620"/>
      <c r="CL13" s="620"/>
      <c r="CM13" s="620"/>
      <c r="CN13" s="620"/>
      <c r="CO13" s="620"/>
      <c r="CP13" s="620"/>
      <c r="CQ13" s="620"/>
      <c r="CR13" s="620"/>
      <c r="CS13" s="621"/>
      <c r="CT13" s="236" t="s">
        <v>650</v>
      </c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8"/>
      <c r="DH13" s="225">
        <v>1</v>
      </c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7"/>
      <c r="ED13" s="13"/>
      <c r="EE13" s="53"/>
      <c r="EF13" s="53"/>
      <c r="EG13" s="13"/>
      <c r="EH13" s="13"/>
      <c r="EI13" s="13"/>
      <c r="EJ13" s="13"/>
    </row>
    <row r="14" spans="31:140" ht="12.75">
      <c r="AE14" s="619" t="s">
        <v>632</v>
      </c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  <c r="BE14" s="620"/>
      <c r="BF14" s="620"/>
      <c r="BG14" s="620"/>
      <c r="BH14" s="620"/>
      <c r="BI14" s="620"/>
      <c r="BJ14" s="620"/>
      <c r="BK14" s="620"/>
      <c r="BL14" s="620"/>
      <c r="BM14" s="620"/>
      <c r="BN14" s="620"/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20"/>
      <c r="CE14" s="620"/>
      <c r="CF14" s="620"/>
      <c r="CG14" s="620"/>
      <c r="CH14" s="620"/>
      <c r="CI14" s="620"/>
      <c r="CJ14" s="620"/>
      <c r="CK14" s="620"/>
      <c r="CL14" s="620"/>
      <c r="CM14" s="620"/>
      <c r="CN14" s="620"/>
      <c r="CO14" s="620"/>
      <c r="CP14" s="620"/>
      <c r="CQ14" s="620"/>
      <c r="CR14" s="620"/>
      <c r="CS14" s="621"/>
      <c r="CT14" s="236" t="s">
        <v>651</v>
      </c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8"/>
      <c r="DH14" s="225">
        <v>2</v>
      </c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7"/>
      <c r="ED14" s="13"/>
      <c r="EE14" s="53"/>
      <c r="EF14" s="53"/>
      <c r="EG14" s="13"/>
      <c r="EH14" s="13"/>
      <c r="EI14" s="13"/>
      <c r="EJ14" s="13"/>
    </row>
    <row r="15" spans="31:140" ht="12.75">
      <c r="AE15" s="619" t="s">
        <v>633</v>
      </c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0"/>
      <c r="BN15" s="620"/>
      <c r="BO15" s="620"/>
      <c r="BP15" s="620"/>
      <c r="BQ15" s="620"/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0"/>
      <c r="CI15" s="620"/>
      <c r="CJ15" s="620"/>
      <c r="CK15" s="620"/>
      <c r="CL15" s="620"/>
      <c r="CM15" s="620"/>
      <c r="CN15" s="620"/>
      <c r="CO15" s="620"/>
      <c r="CP15" s="620"/>
      <c r="CQ15" s="620"/>
      <c r="CR15" s="620"/>
      <c r="CS15" s="621"/>
      <c r="CT15" s="236" t="s">
        <v>652</v>
      </c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8"/>
      <c r="DH15" s="225">
        <v>1</v>
      </c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7"/>
      <c r="ED15" s="13"/>
      <c r="EE15" s="53"/>
      <c r="EF15" s="53"/>
      <c r="EG15" s="13"/>
      <c r="EH15" s="13"/>
      <c r="EI15" s="13"/>
      <c r="EJ15" s="13"/>
    </row>
    <row r="16" spans="31:140" ht="12.75">
      <c r="AE16" s="619" t="s">
        <v>634</v>
      </c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0"/>
      <c r="BE16" s="620"/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0"/>
      <c r="CM16" s="620"/>
      <c r="CN16" s="620"/>
      <c r="CO16" s="620"/>
      <c r="CP16" s="620"/>
      <c r="CQ16" s="620"/>
      <c r="CR16" s="620"/>
      <c r="CS16" s="621"/>
      <c r="CT16" s="236" t="s">
        <v>653</v>
      </c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8"/>
      <c r="DH16" s="225">
        <v>1</v>
      </c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7"/>
      <c r="ED16" s="13"/>
      <c r="EE16" s="53"/>
      <c r="EF16" s="53"/>
      <c r="EG16" s="13"/>
      <c r="EH16" s="13"/>
      <c r="EI16" s="13"/>
      <c r="EJ16" s="13"/>
    </row>
    <row r="17" spans="31:140" ht="12.75">
      <c r="AE17" s="619" t="s">
        <v>635</v>
      </c>
      <c r="AF17" s="620"/>
      <c r="AG17" s="620"/>
      <c r="AH17" s="620"/>
      <c r="AI17" s="620"/>
      <c r="AJ17" s="620"/>
      <c r="AK17" s="620"/>
      <c r="AL17" s="620"/>
      <c r="AM17" s="620"/>
      <c r="AN17" s="620"/>
      <c r="AO17" s="620"/>
      <c r="AP17" s="620"/>
      <c r="AQ17" s="620"/>
      <c r="AR17" s="620"/>
      <c r="AS17" s="620"/>
      <c r="AT17" s="620"/>
      <c r="AU17" s="620"/>
      <c r="AV17" s="620"/>
      <c r="AW17" s="620"/>
      <c r="AX17" s="620"/>
      <c r="AY17" s="620"/>
      <c r="AZ17" s="620"/>
      <c r="BA17" s="620"/>
      <c r="BB17" s="620"/>
      <c r="BC17" s="620"/>
      <c r="BD17" s="620"/>
      <c r="BE17" s="620"/>
      <c r="BF17" s="620"/>
      <c r="BG17" s="620"/>
      <c r="BH17" s="620"/>
      <c r="BI17" s="620"/>
      <c r="BJ17" s="620"/>
      <c r="BK17" s="620"/>
      <c r="BL17" s="620"/>
      <c r="BM17" s="620"/>
      <c r="BN17" s="620"/>
      <c r="BO17" s="620"/>
      <c r="BP17" s="620"/>
      <c r="BQ17" s="620"/>
      <c r="BR17" s="620"/>
      <c r="BS17" s="620"/>
      <c r="BT17" s="620"/>
      <c r="BU17" s="620"/>
      <c r="BV17" s="620"/>
      <c r="BW17" s="620"/>
      <c r="BX17" s="620"/>
      <c r="BY17" s="620"/>
      <c r="BZ17" s="620"/>
      <c r="CA17" s="620"/>
      <c r="CB17" s="620"/>
      <c r="CC17" s="620"/>
      <c r="CD17" s="620"/>
      <c r="CE17" s="620"/>
      <c r="CF17" s="620"/>
      <c r="CG17" s="620"/>
      <c r="CH17" s="620"/>
      <c r="CI17" s="620"/>
      <c r="CJ17" s="620"/>
      <c r="CK17" s="620"/>
      <c r="CL17" s="620"/>
      <c r="CM17" s="620"/>
      <c r="CN17" s="620"/>
      <c r="CO17" s="620"/>
      <c r="CP17" s="620"/>
      <c r="CQ17" s="620"/>
      <c r="CR17" s="620"/>
      <c r="CS17" s="621"/>
      <c r="CT17" s="236" t="s">
        <v>654</v>
      </c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8"/>
      <c r="DH17" s="225">
        <v>1</v>
      </c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7"/>
      <c r="ED17" s="13"/>
      <c r="EE17" s="53"/>
      <c r="EF17" s="53"/>
      <c r="EG17" s="13"/>
      <c r="EH17" s="13"/>
      <c r="EI17" s="13"/>
      <c r="EJ17" s="13"/>
    </row>
    <row r="18" spans="31:140" ht="12.75">
      <c r="AE18" s="619" t="s">
        <v>636</v>
      </c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0"/>
      <c r="BT18" s="620"/>
      <c r="BU18" s="620"/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0"/>
      <c r="CG18" s="620"/>
      <c r="CH18" s="620"/>
      <c r="CI18" s="620"/>
      <c r="CJ18" s="620"/>
      <c r="CK18" s="620"/>
      <c r="CL18" s="620"/>
      <c r="CM18" s="620"/>
      <c r="CN18" s="620"/>
      <c r="CO18" s="620"/>
      <c r="CP18" s="620"/>
      <c r="CQ18" s="620"/>
      <c r="CR18" s="620"/>
      <c r="CS18" s="621"/>
      <c r="CT18" s="236" t="s">
        <v>655</v>
      </c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8"/>
      <c r="DH18" s="225">
        <v>1</v>
      </c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7"/>
      <c r="ED18" s="13"/>
      <c r="EE18" s="53"/>
      <c r="EF18" s="53"/>
      <c r="EG18" s="13"/>
      <c r="EH18" s="13"/>
      <c r="EI18" s="13"/>
      <c r="EJ18" s="13"/>
    </row>
    <row r="19" spans="31:140" ht="12.75">
      <c r="AE19" s="619" t="s">
        <v>637</v>
      </c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1"/>
      <c r="CT19" s="236" t="s">
        <v>656</v>
      </c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8"/>
      <c r="DH19" s="225">
        <v>1</v>
      </c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7"/>
      <c r="ED19" s="13"/>
      <c r="EE19" s="53"/>
      <c r="EF19" s="53"/>
      <c r="EG19" s="13"/>
      <c r="EH19" s="13"/>
      <c r="EI19" s="13"/>
      <c r="EJ19" s="13"/>
    </row>
    <row r="20" spans="31:140" ht="12.75">
      <c r="AE20" s="619" t="s">
        <v>794</v>
      </c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/>
      <c r="CB20" s="620"/>
      <c r="CC20" s="620"/>
      <c r="CD20" s="620"/>
      <c r="CE20" s="620"/>
      <c r="CF20" s="620"/>
      <c r="CG20" s="620"/>
      <c r="CH20" s="620"/>
      <c r="CI20" s="620"/>
      <c r="CJ20" s="620"/>
      <c r="CK20" s="620"/>
      <c r="CL20" s="620"/>
      <c r="CM20" s="620"/>
      <c r="CN20" s="620"/>
      <c r="CO20" s="620"/>
      <c r="CP20" s="620"/>
      <c r="CQ20" s="620"/>
      <c r="CR20" s="620"/>
      <c r="CS20" s="621"/>
      <c r="CT20" s="236" t="s">
        <v>657</v>
      </c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8"/>
      <c r="DH20" s="225">
        <v>2</v>
      </c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7"/>
      <c r="ED20" s="13"/>
      <c r="EE20" s="53"/>
      <c r="EF20" s="53"/>
      <c r="EG20" s="13"/>
      <c r="EH20" s="13"/>
      <c r="EI20" s="13"/>
      <c r="EJ20" s="13"/>
    </row>
    <row r="21" spans="31:140" ht="12.75">
      <c r="AE21" s="619" t="s">
        <v>638</v>
      </c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1"/>
      <c r="CT21" s="236" t="s">
        <v>658</v>
      </c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8"/>
      <c r="DH21" s="225">
        <v>1</v>
      </c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7"/>
      <c r="ED21" s="13"/>
      <c r="EE21" s="53"/>
      <c r="EF21" s="53"/>
      <c r="EG21" s="13"/>
      <c r="EH21" s="13"/>
      <c r="EI21" s="13"/>
      <c r="EJ21" s="13"/>
    </row>
    <row r="22" spans="31:140" ht="12.75">
      <c r="AE22" s="619" t="s">
        <v>639</v>
      </c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1"/>
      <c r="CT22" s="236" t="s">
        <v>659</v>
      </c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8"/>
      <c r="DH22" s="225">
        <v>2</v>
      </c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7"/>
      <c r="ED22" s="13"/>
      <c r="EE22" s="53"/>
      <c r="EF22" s="53"/>
      <c r="EG22" s="13"/>
      <c r="EH22" s="13"/>
      <c r="EI22" s="13"/>
      <c r="EJ22" s="13"/>
    </row>
    <row r="23" spans="31:140" ht="12.75">
      <c r="AE23" s="619" t="s">
        <v>640</v>
      </c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1"/>
      <c r="CT23" s="236" t="s">
        <v>660</v>
      </c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8"/>
      <c r="DH23" s="225">
        <v>1</v>
      </c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7"/>
      <c r="ED23" s="13"/>
      <c r="EE23" s="53"/>
      <c r="EF23" s="53"/>
      <c r="EG23" s="13"/>
      <c r="EH23" s="13"/>
      <c r="EI23" s="13"/>
      <c r="EJ23" s="13"/>
    </row>
    <row r="24" spans="31:140" ht="12.75">
      <c r="AE24" s="619" t="s">
        <v>641</v>
      </c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0"/>
      <c r="CC24" s="620"/>
      <c r="CD24" s="620"/>
      <c r="CE24" s="620"/>
      <c r="CF24" s="620"/>
      <c r="CG24" s="620"/>
      <c r="CH24" s="620"/>
      <c r="CI24" s="620"/>
      <c r="CJ24" s="620"/>
      <c r="CK24" s="620"/>
      <c r="CL24" s="620"/>
      <c r="CM24" s="620"/>
      <c r="CN24" s="620"/>
      <c r="CO24" s="620"/>
      <c r="CP24" s="620"/>
      <c r="CQ24" s="620"/>
      <c r="CR24" s="620"/>
      <c r="CS24" s="621"/>
      <c r="CT24" s="236" t="s">
        <v>661</v>
      </c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8"/>
      <c r="DH24" s="225">
        <v>1</v>
      </c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7"/>
      <c r="ED24" s="13"/>
      <c r="EE24" s="53"/>
      <c r="EF24" s="53"/>
      <c r="EG24" s="13"/>
      <c r="EH24" s="13"/>
      <c r="EI24" s="13"/>
      <c r="EJ24" s="13"/>
    </row>
    <row r="25" spans="31:140" ht="12.75">
      <c r="AE25" s="619" t="s">
        <v>642</v>
      </c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0"/>
      <c r="AS25" s="620"/>
      <c r="AT25" s="620"/>
      <c r="AU25" s="620"/>
      <c r="AV25" s="620"/>
      <c r="AW25" s="620"/>
      <c r="AX25" s="620"/>
      <c r="AY25" s="620"/>
      <c r="AZ25" s="620"/>
      <c r="BA25" s="620"/>
      <c r="BB25" s="620"/>
      <c r="BC25" s="620"/>
      <c r="BD25" s="620"/>
      <c r="BE25" s="62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620"/>
      <c r="BU25" s="620"/>
      <c r="BV25" s="620"/>
      <c r="BW25" s="620"/>
      <c r="BX25" s="620"/>
      <c r="BY25" s="620"/>
      <c r="BZ25" s="620"/>
      <c r="CA25" s="620"/>
      <c r="CB25" s="620"/>
      <c r="CC25" s="620"/>
      <c r="CD25" s="620"/>
      <c r="CE25" s="620"/>
      <c r="CF25" s="620"/>
      <c r="CG25" s="620"/>
      <c r="CH25" s="620"/>
      <c r="CI25" s="620"/>
      <c r="CJ25" s="620"/>
      <c r="CK25" s="620"/>
      <c r="CL25" s="620"/>
      <c r="CM25" s="620"/>
      <c r="CN25" s="620"/>
      <c r="CO25" s="620"/>
      <c r="CP25" s="620"/>
      <c r="CQ25" s="620"/>
      <c r="CR25" s="620"/>
      <c r="CS25" s="621"/>
      <c r="CT25" s="236" t="s">
        <v>662</v>
      </c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8"/>
      <c r="DH25" s="225">
        <v>1</v>
      </c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7"/>
      <c r="ED25" s="13"/>
      <c r="EE25" s="53"/>
      <c r="EF25" s="53"/>
      <c r="EG25" s="13"/>
      <c r="EH25" s="13"/>
      <c r="EI25" s="13"/>
      <c r="EJ25" s="13"/>
    </row>
    <row r="26" spans="31:140" ht="12.75">
      <c r="AE26" s="619" t="s">
        <v>643</v>
      </c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1"/>
      <c r="CT26" s="236" t="s">
        <v>663</v>
      </c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8"/>
      <c r="DH26" s="225">
        <v>2</v>
      </c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7"/>
      <c r="ED26" s="13"/>
      <c r="EE26" s="53"/>
      <c r="EF26" s="53"/>
      <c r="EG26" s="13"/>
      <c r="EH26" s="13"/>
      <c r="EI26" s="13"/>
      <c r="EJ26" s="13"/>
    </row>
    <row r="27" spans="31:140" ht="12.75">
      <c r="AE27" s="619" t="s">
        <v>795</v>
      </c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  <c r="AR27" s="620"/>
      <c r="AS27" s="620"/>
      <c r="AT27" s="620"/>
      <c r="AU27" s="620"/>
      <c r="AV27" s="620"/>
      <c r="AW27" s="620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0"/>
      <c r="CC27" s="620"/>
      <c r="CD27" s="620"/>
      <c r="CE27" s="620"/>
      <c r="CF27" s="620"/>
      <c r="CG27" s="620"/>
      <c r="CH27" s="620"/>
      <c r="CI27" s="620"/>
      <c r="CJ27" s="620"/>
      <c r="CK27" s="620"/>
      <c r="CL27" s="620"/>
      <c r="CM27" s="620"/>
      <c r="CN27" s="620"/>
      <c r="CO27" s="620"/>
      <c r="CP27" s="620"/>
      <c r="CQ27" s="620"/>
      <c r="CR27" s="620"/>
      <c r="CS27" s="621"/>
      <c r="CT27" s="236" t="s">
        <v>664</v>
      </c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8"/>
      <c r="DH27" s="225">
        <v>2</v>
      </c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7"/>
      <c r="ED27" s="13"/>
      <c r="EE27" s="53"/>
      <c r="EF27" s="53"/>
      <c r="EG27" s="13"/>
      <c r="EH27" s="13"/>
      <c r="EI27" s="13"/>
      <c r="EJ27" s="13"/>
    </row>
    <row r="28" spans="31:140" ht="12.75">
      <c r="AE28" s="619" t="s">
        <v>644</v>
      </c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620"/>
      <c r="BE28" s="620"/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/>
      <c r="CB28" s="620"/>
      <c r="CC28" s="620"/>
      <c r="CD28" s="620"/>
      <c r="CE28" s="620"/>
      <c r="CF28" s="620"/>
      <c r="CG28" s="620"/>
      <c r="CH28" s="620"/>
      <c r="CI28" s="620"/>
      <c r="CJ28" s="620"/>
      <c r="CK28" s="620"/>
      <c r="CL28" s="620"/>
      <c r="CM28" s="620"/>
      <c r="CN28" s="620"/>
      <c r="CO28" s="620"/>
      <c r="CP28" s="620"/>
      <c r="CQ28" s="620"/>
      <c r="CR28" s="620"/>
      <c r="CS28" s="621"/>
      <c r="CT28" s="236" t="s">
        <v>665</v>
      </c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8"/>
      <c r="DH28" s="225">
        <v>2</v>
      </c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7"/>
      <c r="ED28" s="13"/>
      <c r="EE28" s="13"/>
      <c r="EF28" s="13"/>
      <c r="EG28" s="13"/>
      <c r="EH28" s="13"/>
      <c r="EI28" s="13"/>
      <c r="EJ28" s="13"/>
    </row>
  </sheetData>
  <sheetProtection/>
  <mergeCells count="72">
    <mergeCell ref="CT8:DG8"/>
    <mergeCell ref="CT6:DG6"/>
    <mergeCell ref="CT7:DG7"/>
    <mergeCell ref="DH10:EA10"/>
    <mergeCell ref="CT11:DG11"/>
    <mergeCell ref="DH14:EA14"/>
    <mergeCell ref="DH8:EA8"/>
    <mergeCell ref="DH9:EA9"/>
    <mergeCell ref="CT10:DG10"/>
    <mergeCell ref="CT12:DG12"/>
    <mergeCell ref="DH11:EA11"/>
    <mergeCell ref="CT14:DG14"/>
    <mergeCell ref="AE18:CS18"/>
    <mergeCell ref="AE19:CS19"/>
    <mergeCell ref="CT9:DG9"/>
    <mergeCell ref="AE14:CS14"/>
    <mergeCell ref="AE15:CS15"/>
    <mergeCell ref="AE16:CS16"/>
    <mergeCell ref="DH18:EA18"/>
    <mergeCell ref="CT18:DG18"/>
    <mergeCell ref="B1:FD1"/>
    <mergeCell ref="B4:FD4"/>
    <mergeCell ref="DH6:EA6"/>
    <mergeCell ref="DH7:EA7"/>
    <mergeCell ref="CT17:DG17"/>
    <mergeCell ref="DH16:EA16"/>
    <mergeCell ref="DH17:EA17"/>
    <mergeCell ref="B2:FD2"/>
    <mergeCell ref="CT13:DG13"/>
    <mergeCell ref="DH12:EA12"/>
    <mergeCell ref="DH13:EA13"/>
    <mergeCell ref="AE12:CS12"/>
    <mergeCell ref="DH15:EA15"/>
    <mergeCell ref="AE17:CS17"/>
    <mergeCell ref="AE13:CS13"/>
    <mergeCell ref="CT16:DG16"/>
    <mergeCell ref="CT15:DG15"/>
    <mergeCell ref="AE6:CS6"/>
    <mergeCell ref="AE7:CS7"/>
    <mergeCell ref="AE8:CS8"/>
    <mergeCell ref="AE9:CS9"/>
    <mergeCell ref="AE10:CS10"/>
    <mergeCell ref="AE11:CS11"/>
    <mergeCell ref="AE23:CS23"/>
    <mergeCell ref="CT22:DG22"/>
    <mergeCell ref="CT23:DG23"/>
    <mergeCell ref="DH19:EA19"/>
    <mergeCell ref="DH20:EA20"/>
    <mergeCell ref="DH21:EA21"/>
    <mergeCell ref="CT19:DG19"/>
    <mergeCell ref="DH22:EA22"/>
    <mergeCell ref="DH23:EA23"/>
    <mergeCell ref="AE24:CS24"/>
    <mergeCell ref="AE25:CS25"/>
    <mergeCell ref="CT24:DG24"/>
    <mergeCell ref="CT25:DG25"/>
    <mergeCell ref="DH24:EA24"/>
    <mergeCell ref="AE20:CS20"/>
    <mergeCell ref="AE21:CS21"/>
    <mergeCell ref="CT20:DG20"/>
    <mergeCell ref="CT21:DG21"/>
    <mergeCell ref="AE22:CS22"/>
    <mergeCell ref="DH25:EA25"/>
    <mergeCell ref="DH26:EA26"/>
    <mergeCell ref="AE26:CS26"/>
    <mergeCell ref="AE27:CS27"/>
    <mergeCell ref="AE28:CS28"/>
    <mergeCell ref="CT28:DG28"/>
    <mergeCell ref="CT26:DG26"/>
    <mergeCell ref="CT27:DG27"/>
    <mergeCell ref="DH28:EA28"/>
    <mergeCell ref="DH27:EA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EY26" sqref="EY26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8" t="s">
        <v>666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5"/>
    </row>
    <row r="2" spans="2:161" ht="63" customHeight="1">
      <c r="B2" s="530" t="s">
        <v>578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92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49" s="70" customFormat="1" ht="30" customHeight="1">
      <c r="A4" s="275" t="s">
        <v>48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7"/>
      <c r="AZ4" s="250" t="s">
        <v>46</v>
      </c>
      <c r="BA4" s="251"/>
      <c r="BB4" s="251"/>
      <c r="BC4" s="251"/>
      <c r="BD4" s="251"/>
      <c r="BE4" s="251"/>
      <c r="BF4" s="251"/>
      <c r="BG4" s="251"/>
      <c r="BH4" s="252"/>
      <c r="BI4" s="250" t="s">
        <v>668</v>
      </c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2"/>
      <c r="BW4" s="250" t="s">
        <v>669</v>
      </c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2"/>
      <c r="CL4" s="272" t="s">
        <v>667</v>
      </c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4"/>
    </row>
    <row r="5" spans="1:149" s="70" customFormat="1" ht="51" customHeigh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1"/>
      <c r="AZ5" s="201"/>
      <c r="BA5" s="202"/>
      <c r="BB5" s="202"/>
      <c r="BC5" s="202"/>
      <c r="BD5" s="202"/>
      <c r="BE5" s="202"/>
      <c r="BF5" s="202"/>
      <c r="BG5" s="202"/>
      <c r="BH5" s="203"/>
      <c r="BI5" s="201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3"/>
      <c r="BW5" s="201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3"/>
      <c r="CL5" s="216" t="s">
        <v>670</v>
      </c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8"/>
      <c r="DA5" s="216" t="s">
        <v>671</v>
      </c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8"/>
      <c r="DP5" s="272" t="s">
        <v>672</v>
      </c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4"/>
      <c r="EE5" s="216" t="s">
        <v>673</v>
      </c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8"/>
    </row>
    <row r="6" spans="1:149" s="4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6"/>
      <c r="AZ6" s="204">
        <v>2</v>
      </c>
      <c r="BA6" s="205"/>
      <c r="BB6" s="205"/>
      <c r="BC6" s="205"/>
      <c r="BD6" s="205"/>
      <c r="BE6" s="205"/>
      <c r="BF6" s="205"/>
      <c r="BG6" s="205"/>
      <c r="BH6" s="206"/>
      <c r="BI6" s="204">
        <v>3</v>
      </c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6"/>
      <c r="BW6" s="204">
        <v>4</v>
      </c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6"/>
      <c r="CL6" s="204">
        <v>5</v>
      </c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6"/>
      <c r="DA6" s="204">
        <v>6</v>
      </c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6"/>
      <c r="DP6" s="204">
        <v>7</v>
      </c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6"/>
      <c r="EE6" s="204">
        <v>8</v>
      </c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6"/>
    </row>
    <row r="7" spans="1:149" ht="12.75">
      <c r="A7" s="27"/>
      <c r="B7" s="622" t="s">
        <v>679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3"/>
      <c r="AZ7" s="236" t="s">
        <v>674</v>
      </c>
      <c r="BA7" s="237"/>
      <c r="BB7" s="237"/>
      <c r="BC7" s="237"/>
      <c r="BD7" s="237"/>
      <c r="BE7" s="237"/>
      <c r="BF7" s="237"/>
      <c r="BG7" s="237"/>
      <c r="BH7" s="238"/>
      <c r="BI7" s="272">
        <f>CL7+DA7+DP7+EE7</f>
        <v>4064.9</v>
      </c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4"/>
      <c r="BW7" s="225">
        <v>4064.9</v>
      </c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7"/>
      <c r="CL7" s="272">
        <v>0</v>
      </c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4"/>
      <c r="DA7" s="225">
        <v>4064.9</v>
      </c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7"/>
      <c r="DP7" s="272">
        <v>0</v>
      </c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4"/>
      <c r="EE7" s="272">
        <v>0</v>
      </c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4"/>
    </row>
    <row r="8" spans="1:149" ht="25.5" customHeight="1">
      <c r="A8" s="27"/>
      <c r="B8" s="328" t="s">
        <v>678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9"/>
      <c r="AZ8" s="236" t="s">
        <v>675</v>
      </c>
      <c r="BA8" s="237"/>
      <c r="BB8" s="237"/>
      <c r="BC8" s="237"/>
      <c r="BD8" s="237"/>
      <c r="BE8" s="237"/>
      <c r="BF8" s="237"/>
      <c r="BG8" s="237"/>
      <c r="BH8" s="238"/>
      <c r="BI8" s="272">
        <f>CL8+DA8+DP8+EE8</f>
        <v>837.3</v>
      </c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4"/>
      <c r="BW8" s="225">
        <v>837.3</v>
      </c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7"/>
      <c r="CL8" s="272">
        <v>0</v>
      </c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4"/>
      <c r="DA8" s="225">
        <v>837.3</v>
      </c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7"/>
      <c r="DP8" s="272">
        <v>0</v>
      </c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4"/>
      <c r="EE8" s="272">
        <v>0</v>
      </c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4"/>
    </row>
    <row r="9" spans="1:149" ht="12.75">
      <c r="A9" s="27"/>
      <c r="B9" s="622" t="s">
        <v>680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22"/>
      <c r="AR9" s="622"/>
      <c r="AS9" s="622"/>
      <c r="AT9" s="622"/>
      <c r="AU9" s="622"/>
      <c r="AV9" s="622"/>
      <c r="AW9" s="622"/>
      <c r="AX9" s="622"/>
      <c r="AY9" s="623"/>
      <c r="AZ9" s="236" t="s">
        <v>676</v>
      </c>
      <c r="BA9" s="237"/>
      <c r="BB9" s="237"/>
      <c r="BC9" s="237"/>
      <c r="BD9" s="237"/>
      <c r="BE9" s="237"/>
      <c r="BF9" s="237"/>
      <c r="BG9" s="237"/>
      <c r="BH9" s="238"/>
      <c r="BI9" s="272">
        <f>BW9+CL9+DA9+DP9+EE9</f>
        <v>18458</v>
      </c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4"/>
      <c r="BW9" s="225">
        <v>9229</v>
      </c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7"/>
      <c r="CL9" s="272">
        <v>0</v>
      </c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4"/>
      <c r="DA9" s="225">
        <v>9229</v>
      </c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7"/>
      <c r="DP9" s="272">
        <v>0</v>
      </c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4"/>
      <c r="EE9" s="272">
        <v>0</v>
      </c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4"/>
    </row>
    <row r="10" spans="1:149" ht="25.5" customHeight="1">
      <c r="A10" s="27"/>
      <c r="B10" s="328" t="s">
        <v>681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9"/>
      <c r="AZ10" s="236" t="s">
        <v>677</v>
      </c>
      <c r="BA10" s="237"/>
      <c r="BB10" s="237"/>
      <c r="BC10" s="237"/>
      <c r="BD10" s="237"/>
      <c r="BE10" s="237"/>
      <c r="BF10" s="237"/>
      <c r="BG10" s="237"/>
      <c r="BH10" s="238"/>
      <c r="BI10" s="272">
        <f>BW10+CL10+DA10+DP10+EE10</f>
        <v>3720</v>
      </c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4"/>
      <c r="BW10" s="225">
        <v>1860</v>
      </c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7"/>
      <c r="CL10" s="272">
        <v>0</v>
      </c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4"/>
      <c r="DA10" s="225">
        <v>1860</v>
      </c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7"/>
      <c r="DP10" s="272">
        <v>0</v>
      </c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4"/>
      <c r="EE10" s="272">
        <v>0</v>
      </c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4"/>
    </row>
  </sheetData>
  <sheetProtection/>
  <mergeCells count="51">
    <mergeCell ref="B2:FD2"/>
    <mergeCell ref="EE9:ES9"/>
    <mergeCell ref="BW7:CK7"/>
    <mergeCell ref="CL7:CZ7"/>
    <mergeCell ref="DA7:DO7"/>
    <mergeCell ref="DP7:ED7"/>
    <mergeCell ref="A6:AY6"/>
    <mergeCell ref="A4:AY5"/>
    <mergeCell ref="B7:AY7"/>
    <mergeCell ref="CL5:CZ5"/>
    <mergeCell ref="B1:FD1"/>
    <mergeCell ref="B8:AY8"/>
    <mergeCell ref="B9:AY9"/>
    <mergeCell ref="B10:AY10"/>
    <mergeCell ref="EE5:ES5"/>
    <mergeCell ref="EE6:ES6"/>
    <mergeCell ref="EE7:ES7"/>
    <mergeCell ref="EE8:ES8"/>
    <mergeCell ref="BW9:CK9"/>
    <mergeCell ref="CL9:CZ9"/>
    <mergeCell ref="DA5:DO5"/>
    <mergeCell ref="DP5:ED5"/>
    <mergeCell ref="BW6:CK6"/>
    <mergeCell ref="CL6:CZ6"/>
    <mergeCell ref="DA6:DO6"/>
    <mergeCell ref="DP6:ED6"/>
    <mergeCell ref="AZ10:BH10"/>
    <mergeCell ref="AZ4:BH5"/>
    <mergeCell ref="BI10:BV10"/>
    <mergeCell ref="BI4:BV5"/>
    <mergeCell ref="AZ6:BH6"/>
    <mergeCell ref="AZ7:BH7"/>
    <mergeCell ref="AZ8:BH8"/>
    <mergeCell ref="AZ9:BH9"/>
    <mergeCell ref="DP10:ED10"/>
    <mergeCell ref="BW8:CK8"/>
    <mergeCell ref="CL8:CZ8"/>
    <mergeCell ref="DA8:DO8"/>
    <mergeCell ref="DP8:ED8"/>
    <mergeCell ref="DA9:DO9"/>
    <mergeCell ref="DP9:ED9"/>
    <mergeCell ref="EE10:ES10"/>
    <mergeCell ref="CL4:ES4"/>
    <mergeCell ref="BW4:CK5"/>
    <mergeCell ref="BI6:BV6"/>
    <mergeCell ref="BI7:BV7"/>
    <mergeCell ref="BI8:BV8"/>
    <mergeCell ref="BI9:BV9"/>
    <mergeCell ref="BW10:CK10"/>
    <mergeCell ref="CL10:CZ10"/>
    <mergeCell ref="DA10:DO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FZ22" sqref="FZ22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707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spans="2:161" ht="48" customHeight="1">
      <c r="B2" s="530" t="s">
        <v>682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92"/>
    </row>
    <row r="3" spans="1:116" ht="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</row>
    <row r="4" spans="1:161" s="70" customFormat="1" ht="30" customHeight="1">
      <c r="A4" s="216" t="s">
        <v>708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8"/>
      <c r="DQ4" s="216" t="s">
        <v>82</v>
      </c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8"/>
      <c r="EC4" s="216" t="s">
        <v>683</v>
      </c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8"/>
    </row>
    <row r="5" spans="1:161" s="4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6"/>
      <c r="DQ5" s="204">
        <v>2</v>
      </c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6"/>
      <c r="EC5" s="204">
        <v>3</v>
      </c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6"/>
    </row>
    <row r="6" spans="1:161" s="13" customFormat="1" ht="12.75" customHeight="1">
      <c r="A6" s="14"/>
      <c r="B6" s="624" t="s">
        <v>187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4"/>
      <c r="BK6" s="624"/>
      <c r="BL6" s="624"/>
      <c r="BM6" s="624"/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4"/>
      <c r="BY6" s="624"/>
      <c r="BZ6" s="624"/>
      <c r="CA6" s="624"/>
      <c r="CB6" s="624"/>
      <c r="CC6" s="624"/>
      <c r="CD6" s="624"/>
      <c r="CE6" s="624"/>
      <c r="CF6" s="624"/>
      <c r="CG6" s="624"/>
      <c r="CH6" s="624"/>
      <c r="CI6" s="624"/>
      <c r="CJ6" s="624"/>
      <c r="CK6" s="624"/>
      <c r="CL6" s="624"/>
      <c r="CM6" s="624"/>
      <c r="CN6" s="624"/>
      <c r="CO6" s="624"/>
      <c r="CP6" s="624"/>
      <c r="CQ6" s="624"/>
      <c r="CR6" s="624"/>
      <c r="CS6" s="624"/>
      <c r="CT6" s="624"/>
      <c r="CU6" s="624"/>
      <c r="CV6" s="624"/>
      <c r="CW6" s="624"/>
      <c r="CX6" s="624"/>
      <c r="CY6" s="624"/>
      <c r="CZ6" s="624"/>
      <c r="DA6" s="624"/>
      <c r="DB6" s="624"/>
      <c r="DC6" s="624"/>
      <c r="DD6" s="624"/>
      <c r="DE6" s="624"/>
      <c r="DF6" s="624"/>
      <c r="DG6" s="624"/>
      <c r="DH6" s="624"/>
      <c r="DI6" s="624"/>
      <c r="DJ6" s="624"/>
      <c r="DK6" s="624"/>
      <c r="DL6" s="624"/>
      <c r="DM6" s="624"/>
      <c r="DN6" s="624"/>
      <c r="DO6" s="624"/>
      <c r="DP6" s="625"/>
      <c r="DQ6" s="333" t="s">
        <v>685</v>
      </c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5"/>
      <c r="EC6" s="299">
        <v>2</v>
      </c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1"/>
    </row>
    <row r="7" spans="1:161" ht="12.75" customHeight="1">
      <c r="A7" s="76"/>
      <c r="B7" s="309" t="s">
        <v>684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10"/>
      <c r="DQ7" s="336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8"/>
      <c r="EC7" s="302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4"/>
    </row>
    <row r="8" spans="1:161" ht="12.75" customHeight="1">
      <c r="A8" s="77"/>
      <c r="B8" s="328" t="s">
        <v>166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9"/>
      <c r="DQ8" s="245" t="s">
        <v>686</v>
      </c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7"/>
      <c r="EC8" s="258">
        <v>2</v>
      </c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60"/>
    </row>
    <row r="9" spans="1:161" ht="12.75" customHeight="1">
      <c r="A9" s="77"/>
      <c r="B9" s="328" t="s">
        <v>167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9"/>
      <c r="DQ9" s="245" t="s">
        <v>687</v>
      </c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7"/>
      <c r="EC9" s="258">
        <v>2</v>
      </c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60"/>
    </row>
    <row r="10" spans="1:161" ht="12.75" customHeight="1">
      <c r="A10" s="77"/>
      <c r="B10" s="328" t="s">
        <v>168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9"/>
      <c r="DQ10" s="245" t="s">
        <v>688</v>
      </c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7"/>
      <c r="EC10" s="258">
        <v>2</v>
      </c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60"/>
    </row>
    <row r="11" spans="1:161" ht="12.75" customHeight="1">
      <c r="A11" s="77"/>
      <c r="B11" s="328" t="s">
        <v>169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  <c r="DQ11" s="245" t="s">
        <v>689</v>
      </c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7"/>
      <c r="EC11" s="258">
        <v>1</v>
      </c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60"/>
    </row>
    <row r="12" spans="1:161" ht="12.75" customHeight="1">
      <c r="A12" s="77"/>
      <c r="B12" s="328" t="s">
        <v>170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9"/>
      <c r="DQ12" s="245" t="s">
        <v>690</v>
      </c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7"/>
      <c r="EC12" s="258">
        <v>1</v>
      </c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60"/>
    </row>
    <row r="13" spans="1:161" ht="12.75" customHeight="1">
      <c r="A13" s="77"/>
      <c r="B13" s="328" t="s">
        <v>200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9"/>
      <c r="DQ13" s="245" t="s">
        <v>691</v>
      </c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7"/>
      <c r="EC13" s="258">
        <v>1</v>
      </c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60"/>
    </row>
    <row r="14" spans="1:161" ht="12.75" customHeight="1">
      <c r="A14" s="77"/>
      <c r="B14" s="328" t="s">
        <v>696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9"/>
      <c r="DQ14" s="245" t="s">
        <v>692</v>
      </c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7"/>
      <c r="EC14" s="258">
        <v>1</v>
      </c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60"/>
    </row>
    <row r="15" spans="1:161" ht="12.75" customHeight="1">
      <c r="A15" s="77"/>
      <c r="B15" s="328" t="s">
        <v>171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9"/>
      <c r="DQ15" s="245" t="s">
        <v>693</v>
      </c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7"/>
      <c r="EC15" s="258">
        <v>1</v>
      </c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60"/>
    </row>
    <row r="16" spans="1:161" ht="12.75" customHeight="1">
      <c r="A16" s="77"/>
      <c r="B16" s="328" t="s">
        <v>201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9"/>
      <c r="DQ16" s="245" t="s">
        <v>694</v>
      </c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7"/>
      <c r="EC16" s="258">
        <v>2</v>
      </c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60"/>
    </row>
    <row r="17" spans="1:161" ht="12.75" customHeight="1">
      <c r="A17" s="77"/>
      <c r="B17" s="328" t="s">
        <v>172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9"/>
      <c r="DQ17" s="245" t="s">
        <v>695</v>
      </c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7"/>
      <c r="EC17" s="258">
        <v>2</v>
      </c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60"/>
    </row>
    <row r="19" spans="1:161" s="54" customFormat="1" ht="15.75">
      <c r="A19" s="626" t="s">
        <v>697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6"/>
      <c r="CZ19" s="626"/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6"/>
      <c r="DO19" s="626"/>
      <c r="DP19" s="626"/>
      <c r="DQ19" s="626"/>
      <c r="DR19" s="626"/>
      <c r="DS19" s="626"/>
      <c r="DT19" s="626"/>
      <c r="DU19" s="626"/>
      <c r="DV19" s="626"/>
      <c r="DW19" s="626"/>
      <c r="DX19" s="626"/>
      <c r="DY19" s="626"/>
      <c r="DZ19" s="626"/>
      <c r="EA19" s="626"/>
      <c r="EB19" s="626"/>
      <c r="EC19" s="626"/>
      <c r="ED19" s="626"/>
      <c r="EE19" s="626"/>
      <c r="EF19" s="626"/>
      <c r="EG19" s="626"/>
      <c r="EH19" s="626"/>
      <c r="EI19" s="626"/>
      <c r="EJ19" s="626"/>
      <c r="EK19" s="626"/>
      <c r="EL19" s="626"/>
      <c r="EM19" s="626"/>
      <c r="EN19" s="626"/>
      <c r="EO19" s="626"/>
      <c r="EP19" s="626"/>
      <c r="EQ19" s="626"/>
      <c r="ER19" s="626"/>
      <c r="ES19" s="626"/>
      <c r="ET19" s="626"/>
      <c r="EU19" s="626"/>
      <c r="EV19" s="626"/>
      <c r="EW19" s="626"/>
      <c r="EX19" s="626"/>
      <c r="EY19" s="626"/>
      <c r="EZ19" s="626"/>
      <c r="FA19" s="626"/>
      <c r="FB19" s="626"/>
      <c r="FC19" s="626"/>
      <c r="FD19" s="626"/>
      <c r="FE19" s="626"/>
    </row>
    <row r="20" spans="1:161" ht="48" customHeight="1">
      <c r="A20" s="530" t="s">
        <v>698</v>
      </c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0"/>
      <c r="CN20" s="530"/>
      <c r="CO20" s="530"/>
      <c r="CP20" s="530"/>
      <c r="CQ20" s="530"/>
      <c r="CR20" s="530"/>
      <c r="CS20" s="530"/>
      <c r="CT20" s="530"/>
      <c r="CU20" s="530"/>
      <c r="CV20" s="530"/>
      <c r="CW20" s="530"/>
      <c r="CX20" s="530"/>
      <c r="CY20" s="530"/>
      <c r="CZ20" s="530"/>
      <c r="DA20" s="530"/>
      <c r="DB20" s="530"/>
      <c r="DC20" s="530"/>
      <c r="DD20" s="530"/>
      <c r="DE20" s="530"/>
      <c r="DF20" s="530"/>
      <c r="DG20" s="530"/>
      <c r="DH20" s="530"/>
      <c r="DI20" s="530"/>
      <c r="DJ20" s="530"/>
      <c r="DK20" s="530"/>
      <c r="DL20" s="530"/>
      <c r="DM20" s="530"/>
      <c r="DN20" s="530"/>
      <c r="DO20" s="530"/>
      <c r="DP20" s="530"/>
      <c r="DQ20" s="530"/>
      <c r="DR20" s="530"/>
      <c r="DS20" s="530"/>
      <c r="DT20" s="530"/>
      <c r="DU20" s="530"/>
      <c r="DV20" s="530"/>
      <c r="DW20" s="530"/>
      <c r="DX20" s="530"/>
      <c r="DY20" s="530"/>
      <c r="DZ20" s="530"/>
      <c r="EA20" s="530"/>
      <c r="EB20" s="530"/>
      <c r="EC20" s="530"/>
      <c r="ED20" s="530"/>
      <c r="EE20" s="530"/>
      <c r="EF20" s="530"/>
      <c r="EG20" s="530"/>
      <c r="EH20" s="530"/>
      <c r="EI20" s="530"/>
      <c r="EJ20" s="530"/>
      <c r="EK20" s="530"/>
      <c r="EL20" s="530"/>
      <c r="EM20" s="530"/>
      <c r="EN20" s="530"/>
      <c r="EO20" s="530"/>
      <c r="EP20" s="530"/>
      <c r="EQ20" s="530"/>
      <c r="ER20" s="530"/>
      <c r="ES20" s="530"/>
      <c r="ET20" s="530"/>
      <c r="EU20" s="530"/>
      <c r="EV20" s="530"/>
      <c r="EW20" s="530"/>
      <c r="EX20" s="530"/>
      <c r="EY20" s="530"/>
      <c r="EZ20" s="530"/>
      <c r="FA20" s="530"/>
      <c r="FB20" s="530"/>
      <c r="FC20" s="530"/>
      <c r="FD20" s="530"/>
      <c r="FE20" s="530"/>
    </row>
    <row r="21" ht="9" customHeight="1">
      <c r="A21" s="34"/>
    </row>
    <row r="22" spans="1:161" s="70" customFormat="1" ht="30" customHeight="1">
      <c r="A22" s="216" t="s">
        <v>66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8"/>
      <c r="DQ22" s="216" t="s">
        <v>82</v>
      </c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8"/>
      <c r="EC22" s="216" t="s">
        <v>683</v>
      </c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8"/>
    </row>
    <row r="23" spans="1:161" s="49" customFormat="1" ht="13.5" customHeight="1">
      <c r="A23" s="204">
        <v>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6"/>
      <c r="DQ23" s="204">
        <v>2</v>
      </c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6"/>
      <c r="EC23" s="204">
        <v>3</v>
      </c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6"/>
    </row>
    <row r="24" spans="1:161" ht="12" customHeight="1">
      <c r="A24" s="19"/>
      <c r="B24" s="624" t="s">
        <v>187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624"/>
      <c r="AW24" s="624"/>
      <c r="AX24" s="624"/>
      <c r="AY24" s="624"/>
      <c r="AZ24" s="624"/>
      <c r="BA24" s="624"/>
      <c r="BB24" s="624"/>
      <c r="BC24" s="624"/>
      <c r="BD24" s="624"/>
      <c r="BE24" s="624"/>
      <c r="BF24" s="624"/>
      <c r="BG24" s="624"/>
      <c r="BH24" s="624"/>
      <c r="BI24" s="624"/>
      <c r="BJ24" s="624"/>
      <c r="BK24" s="624"/>
      <c r="BL24" s="624"/>
      <c r="BM24" s="624"/>
      <c r="BN24" s="624"/>
      <c r="BO24" s="624"/>
      <c r="BP24" s="624"/>
      <c r="BQ24" s="624"/>
      <c r="BR24" s="624"/>
      <c r="BS24" s="624"/>
      <c r="BT24" s="624"/>
      <c r="BU24" s="624"/>
      <c r="BV24" s="624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4"/>
      <c r="DE24" s="624"/>
      <c r="DF24" s="624"/>
      <c r="DG24" s="624"/>
      <c r="DH24" s="624"/>
      <c r="DI24" s="624"/>
      <c r="DJ24" s="624"/>
      <c r="DK24" s="624"/>
      <c r="DL24" s="624"/>
      <c r="DM24" s="624"/>
      <c r="DN24" s="624"/>
      <c r="DO24" s="624"/>
      <c r="DP24" s="625"/>
      <c r="DQ24" s="333" t="s">
        <v>699</v>
      </c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5"/>
      <c r="EC24" s="299">
        <v>2</v>
      </c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1"/>
    </row>
    <row r="25" spans="1:161" s="13" customFormat="1" ht="12" customHeight="1">
      <c r="A25" s="17"/>
      <c r="B25" s="309" t="s">
        <v>173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10"/>
      <c r="DQ25" s="336"/>
      <c r="DR25" s="337"/>
      <c r="DS25" s="337"/>
      <c r="DT25" s="337"/>
      <c r="DU25" s="337"/>
      <c r="DV25" s="337"/>
      <c r="DW25" s="337"/>
      <c r="DX25" s="337"/>
      <c r="DY25" s="337"/>
      <c r="DZ25" s="337"/>
      <c r="EA25" s="337"/>
      <c r="EB25" s="338"/>
      <c r="EC25" s="302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4"/>
    </row>
    <row r="26" spans="1:161" s="13" customFormat="1" ht="12" customHeight="1">
      <c r="A26" s="27"/>
      <c r="B26" s="328" t="s">
        <v>174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9"/>
      <c r="DQ26" s="245" t="s">
        <v>700</v>
      </c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7"/>
      <c r="EC26" s="258">
        <v>2</v>
      </c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60"/>
    </row>
    <row r="27" spans="1:161" s="13" customFormat="1" ht="12" customHeight="1">
      <c r="A27" s="27"/>
      <c r="B27" s="328" t="s">
        <v>175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9"/>
      <c r="DQ27" s="245" t="s">
        <v>701</v>
      </c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7"/>
      <c r="EC27" s="258">
        <v>2</v>
      </c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60"/>
    </row>
    <row r="28" spans="1:161" s="13" customFormat="1" ht="12" customHeight="1">
      <c r="A28" s="27"/>
      <c r="B28" s="328" t="s">
        <v>217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9"/>
      <c r="DQ28" s="245" t="s">
        <v>702</v>
      </c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7"/>
      <c r="EC28" s="258">
        <v>2</v>
      </c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60"/>
    </row>
    <row r="29" spans="1:161" s="13" customFormat="1" ht="12" customHeight="1">
      <c r="A29" s="27"/>
      <c r="B29" s="328" t="s">
        <v>176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9"/>
      <c r="DQ29" s="245" t="s">
        <v>703</v>
      </c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7"/>
      <c r="EC29" s="258">
        <v>2</v>
      </c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60"/>
    </row>
    <row r="30" spans="1:161" s="13" customFormat="1" ht="12" customHeight="1">
      <c r="A30" s="27"/>
      <c r="B30" s="328" t="s">
        <v>177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9"/>
      <c r="DQ30" s="245" t="s">
        <v>704</v>
      </c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7"/>
      <c r="EC30" s="258">
        <v>2</v>
      </c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60"/>
    </row>
    <row r="31" spans="1:161" s="13" customFormat="1" ht="12" customHeight="1">
      <c r="A31" s="27"/>
      <c r="B31" s="328" t="s">
        <v>178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9"/>
      <c r="DQ31" s="245" t="s">
        <v>705</v>
      </c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7"/>
      <c r="EC31" s="258">
        <v>2</v>
      </c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60"/>
    </row>
    <row r="32" spans="1:161" s="13" customFormat="1" ht="12" customHeight="1">
      <c r="A32" s="27"/>
      <c r="B32" s="328" t="s">
        <v>792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9"/>
      <c r="DQ32" s="245" t="s">
        <v>706</v>
      </c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7"/>
      <c r="EC32" s="258">
        <v>2</v>
      </c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60"/>
    </row>
  </sheetData>
  <sheetProtection/>
  <mergeCells count="75">
    <mergeCell ref="EC23:FE23"/>
    <mergeCell ref="EC27:FE27"/>
    <mergeCell ref="B2:FD2"/>
    <mergeCell ref="B29:DP29"/>
    <mergeCell ref="B30:DP30"/>
    <mergeCell ref="B31:DP31"/>
    <mergeCell ref="A22:DP22"/>
    <mergeCell ref="A23:DP23"/>
    <mergeCell ref="EC28:FE28"/>
    <mergeCell ref="EC29:FE29"/>
    <mergeCell ref="EC30:FE30"/>
    <mergeCell ref="A20:FE20"/>
    <mergeCell ref="B32:DP32"/>
    <mergeCell ref="EC31:FE31"/>
    <mergeCell ref="EC32:FE32"/>
    <mergeCell ref="EC24:FE25"/>
    <mergeCell ref="B24:DP24"/>
    <mergeCell ref="B25:DP25"/>
    <mergeCell ref="B26:DP26"/>
    <mergeCell ref="B27:DP27"/>
    <mergeCell ref="B28:DP28"/>
    <mergeCell ref="B13:DP13"/>
    <mergeCell ref="EC26:FE26"/>
    <mergeCell ref="EC16:FE16"/>
    <mergeCell ref="EC17:FE17"/>
    <mergeCell ref="EC6:FE7"/>
    <mergeCell ref="EC22:FE22"/>
    <mergeCell ref="EC12:FE12"/>
    <mergeCell ref="EC13:FE13"/>
    <mergeCell ref="EC14:FE14"/>
    <mergeCell ref="EC15:FE15"/>
    <mergeCell ref="EC4:FE4"/>
    <mergeCell ref="EC5:FE5"/>
    <mergeCell ref="EC8:FE8"/>
    <mergeCell ref="EC9:FE9"/>
    <mergeCell ref="EC10:FE10"/>
    <mergeCell ref="EC11:FE11"/>
    <mergeCell ref="DQ22:EB22"/>
    <mergeCell ref="B14:DP14"/>
    <mergeCell ref="B15:DP15"/>
    <mergeCell ref="B8:DP8"/>
    <mergeCell ref="B9:DP9"/>
    <mergeCell ref="B10:DP10"/>
    <mergeCell ref="B11:DP11"/>
    <mergeCell ref="B16:DP16"/>
    <mergeCell ref="B17:DP17"/>
    <mergeCell ref="B12:DP12"/>
    <mergeCell ref="DQ32:EB32"/>
    <mergeCell ref="DQ31:EB31"/>
    <mergeCell ref="DQ24:EB25"/>
    <mergeCell ref="DQ30:EB30"/>
    <mergeCell ref="DQ26:EB26"/>
    <mergeCell ref="DQ27:EB27"/>
    <mergeCell ref="DQ28:EB28"/>
    <mergeCell ref="DQ29:EB29"/>
    <mergeCell ref="B1:FD1"/>
    <mergeCell ref="A19:FE19"/>
    <mergeCell ref="DQ16:EB16"/>
    <mergeCell ref="DQ17:EB17"/>
    <mergeCell ref="DQ15:EB15"/>
    <mergeCell ref="DQ4:EB4"/>
    <mergeCell ref="DQ5:EB5"/>
    <mergeCell ref="DQ8:EB8"/>
    <mergeCell ref="DQ9:EB9"/>
    <mergeCell ref="DQ10:EB10"/>
    <mergeCell ref="DQ23:EB23"/>
    <mergeCell ref="DQ6:EB7"/>
    <mergeCell ref="A4:DP4"/>
    <mergeCell ref="A5:DP5"/>
    <mergeCell ref="B6:DP6"/>
    <mergeCell ref="B7:DP7"/>
    <mergeCell ref="DQ13:EB13"/>
    <mergeCell ref="DQ14:EB14"/>
    <mergeCell ref="DQ11:EB11"/>
    <mergeCell ref="DQ12:E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zoomScalePageLayoutView="0" workbookViewId="0" topLeftCell="A1">
      <selection activeCell="AG26" sqref="AG26"/>
    </sheetView>
  </sheetViews>
  <sheetFormatPr defaultColWidth="0.875" defaultRowHeight="12.75"/>
  <cols>
    <col min="1" max="16384" width="0.875" style="1" customWidth="1"/>
  </cols>
  <sheetData>
    <row r="1" spans="2:160" ht="15.75" customHeight="1">
      <c r="B1" s="626" t="s">
        <v>709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626"/>
      <c r="EW1" s="626"/>
      <c r="EX1" s="626"/>
      <c r="EY1" s="626"/>
      <c r="EZ1" s="626"/>
      <c r="FA1" s="626"/>
      <c r="FB1" s="626"/>
      <c r="FC1" s="626"/>
      <c r="FD1" s="626"/>
    </row>
    <row r="2" spans="2:161" ht="63" customHeight="1">
      <c r="B2" s="530" t="s">
        <v>578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92"/>
    </row>
    <row r="3" ht="21" customHeight="1"/>
    <row r="4" spans="1:161" ht="45" customHeight="1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8"/>
      <c r="CW4" s="216" t="s">
        <v>82</v>
      </c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8"/>
      <c r="DJ4" s="216" t="s">
        <v>49</v>
      </c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8"/>
      <c r="DY4" s="216" t="s">
        <v>710</v>
      </c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8"/>
    </row>
    <row r="5" spans="1:161" ht="12.75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6"/>
      <c r="CW5" s="204">
        <v>2</v>
      </c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6"/>
      <c r="DJ5" s="204">
        <v>3</v>
      </c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6"/>
      <c r="DY5" s="204">
        <v>4</v>
      </c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6"/>
    </row>
    <row r="6" spans="1:161" ht="12.75">
      <c r="A6" s="17"/>
      <c r="B6" s="253" t="s">
        <v>179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4"/>
      <c r="CW6" s="245" t="s">
        <v>711</v>
      </c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7"/>
      <c r="DJ6" s="258">
        <v>12</v>
      </c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60"/>
      <c r="DY6" s="258">
        <v>7</v>
      </c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60"/>
    </row>
    <row r="7" spans="1:161" ht="12.75">
      <c r="A7" s="19"/>
      <c r="B7" s="307" t="s">
        <v>83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8"/>
      <c r="CW7" s="333" t="s">
        <v>712</v>
      </c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5"/>
      <c r="DJ7" s="299">
        <v>7</v>
      </c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1"/>
      <c r="DY7" s="299">
        <v>7</v>
      </c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1"/>
    </row>
    <row r="8" spans="1:161" ht="12.75" customHeight="1">
      <c r="A8" s="17"/>
      <c r="B8" s="627" t="s">
        <v>180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8"/>
      <c r="CW8" s="336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8"/>
      <c r="DJ8" s="302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4"/>
      <c r="DY8" s="302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4"/>
    </row>
    <row r="9" spans="1:161" ht="12.75">
      <c r="A9" s="27"/>
      <c r="B9" s="629" t="s">
        <v>181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29"/>
      <c r="AW9" s="629"/>
      <c r="AX9" s="629"/>
      <c r="AY9" s="629"/>
      <c r="AZ9" s="629"/>
      <c r="BA9" s="629"/>
      <c r="BB9" s="629"/>
      <c r="BC9" s="629"/>
      <c r="BD9" s="629"/>
      <c r="BE9" s="629"/>
      <c r="BF9" s="629"/>
      <c r="BG9" s="629"/>
      <c r="BH9" s="629"/>
      <c r="BI9" s="629"/>
      <c r="BJ9" s="629"/>
      <c r="BK9" s="629"/>
      <c r="BL9" s="629"/>
      <c r="BM9" s="629"/>
      <c r="BN9" s="629"/>
      <c r="BO9" s="629"/>
      <c r="BP9" s="629"/>
      <c r="BQ9" s="629"/>
      <c r="BR9" s="629"/>
      <c r="BS9" s="629"/>
      <c r="BT9" s="629"/>
      <c r="BU9" s="629"/>
      <c r="BV9" s="629"/>
      <c r="BW9" s="629"/>
      <c r="BX9" s="629"/>
      <c r="BY9" s="629"/>
      <c r="BZ9" s="629"/>
      <c r="CA9" s="629"/>
      <c r="CB9" s="629"/>
      <c r="CC9" s="629"/>
      <c r="CD9" s="629"/>
      <c r="CE9" s="629"/>
      <c r="CF9" s="629"/>
      <c r="CG9" s="629"/>
      <c r="CH9" s="629"/>
      <c r="CI9" s="629"/>
      <c r="CJ9" s="629"/>
      <c r="CK9" s="629"/>
      <c r="CL9" s="629"/>
      <c r="CM9" s="629"/>
      <c r="CN9" s="629"/>
      <c r="CO9" s="629"/>
      <c r="CP9" s="629"/>
      <c r="CQ9" s="629"/>
      <c r="CR9" s="629"/>
      <c r="CS9" s="629"/>
      <c r="CT9" s="629"/>
      <c r="CU9" s="629"/>
      <c r="CV9" s="630"/>
      <c r="CW9" s="245" t="s">
        <v>713</v>
      </c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7"/>
      <c r="DJ9" s="258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60"/>
      <c r="DY9" s="258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60"/>
    </row>
    <row r="10" spans="1:161" ht="12.75">
      <c r="A10" s="27"/>
      <c r="B10" s="629" t="s">
        <v>218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29"/>
      <c r="BY10" s="629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29"/>
      <c r="CK10" s="629"/>
      <c r="CL10" s="629"/>
      <c r="CM10" s="629"/>
      <c r="CN10" s="629"/>
      <c r="CO10" s="629"/>
      <c r="CP10" s="629"/>
      <c r="CQ10" s="629"/>
      <c r="CR10" s="629"/>
      <c r="CS10" s="629"/>
      <c r="CT10" s="629"/>
      <c r="CU10" s="629"/>
      <c r="CV10" s="630"/>
      <c r="CW10" s="245" t="s">
        <v>714</v>
      </c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7"/>
      <c r="DJ10" s="258">
        <v>5</v>
      </c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60"/>
      <c r="DY10" s="258">
        <v>5</v>
      </c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60"/>
    </row>
    <row r="11" spans="1:161" ht="12.75">
      <c r="A11" s="27"/>
      <c r="B11" s="617" t="s">
        <v>182</v>
      </c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7"/>
      <c r="BC11" s="617"/>
      <c r="BD11" s="617"/>
      <c r="BE11" s="617"/>
      <c r="BF11" s="617"/>
      <c r="BG11" s="617"/>
      <c r="BH11" s="617"/>
      <c r="BI11" s="617"/>
      <c r="BJ11" s="617"/>
      <c r="BK11" s="617"/>
      <c r="BL11" s="617"/>
      <c r="BM11" s="617"/>
      <c r="BN11" s="617"/>
      <c r="BO11" s="617"/>
      <c r="BP11" s="617"/>
      <c r="BQ11" s="617"/>
      <c r="BR11" s="617"/>
      <c r="BS11" s="617"/>
      <c r="BT11" s="617"/>
      <c r="BU11" s="617"/>
      <c r="BV11" s="617"/>
      <c r="BW11" s="617"/>
      <c r="BX11" s="617"/>
      <c r="BY11" s="617"/>
      <c r="BZ11" s="617"/>
      <c r="CA11" s="617"/>
      <c r="CB11" s="617"/>
      <c r="CC11" s="617"/>
      <c r="CD11" s="617"/>
      <c r="CE11" s="617"/>
      <c r="CF11" s="617"/>
      <c r="CG11" s="617"/>
      <c r="CH11" s="617"/>
      <c r="CI11" s="617"/>
      <c r="CJ11" s="617"/>
      <c r="CK11" s="617"/>
      <c r="CL11" s="617"/>
      <c r="CM11" s="617"/>
      <c r="CN11" s="617"/>
      <c r="CO11" s="617"/>
      <c r="CP11" s="617"/>
      <c r="CQ11" s="617"/>
      <c r="CR11" s="617"/>
      <c r="CS11" s="617"/>
      <c r="CT11" s="617"/>
      <c r="CU11" s="617"/>
      <c r="CV11" s="618"/>
      <c r="CW11" s="245" t="s">
        <v>715</v>
      </c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7"/>
      <c r="DJ11" s="258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60"/>
      <c r="DY11" s="284" t="s">
        <v>51</v>
      </c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6"/>
    </row>
    <row r="12" spans="1:161" ht="12.75">
      <c r="A12" s="27"/>
      <c r="B12" s="617" t="s">
        <v>202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7"/>
      <c r="AS12" s="617"/>
      <c r="AT12" s="617"/>
      <c r="AU12" s="617"/>
      <c r="AV12" s="617"/>
      <c r="AW12" s="617"/>
      <c r="AX12" s="617"/>
      <c r="AY12" s="617"/>
      <c r="AZ12" s="617"/>
      <c r="BA12" s="617"/>
      <c r="BB12" s="617"/>
      <c r="BC12" s="617"/>
      <c r="BD12" s="617"/>
      <c r="BE12" s="617"/>
      <c r="BF12" s="617"/>
      <c r="BG12" s="617"/>
      <c r="BH12" s="617"/>
      <c r="BI12" s="617"/>
      <c r="BJ12" s="617"/>
      <c r="BK12" s="617"/>
      <c r="BL12" s="617"/>
      <c r="BM12" s="617"/>
      <c r="BN12" s="617"/>
      <c r="BO12" s="617"/>
      <c r="BP12" s="617"/>
      <c r="BQ12" s="617"/>
      <c r="BR12" s="617"/>
      <c r="BS12" s="617"/>
      <c r="BT12" s="617"/>
      <c r="BU12" s="617"/>
      <c r="BV12" s="617"/>
      <c r="BW12" s="617"/>
      <c r="BX12" s="617"/>
      <c r="BY12" s="617"/>
      <c r="BZ12" s="617"/>
      <c r="CA12" s="617"/>
      <c r="CB12" s="617"/>
      <c r="CC12" s="617"/>
      <c r="CD12" s="617"/>
      <c r="CE12" s="617"/>
      <c r="CF12" s="617"/>
      <c r="CG12" s="617"/>
      <c r="CH12" s="617"/>
      <c r="CI12" s="617"/>
      <c r="CJ12" s="617"/>
      <c r="CK12" s="617"/>
      <c r="CL12" s="617"/>
      <c r="CM12" s="617"/>
      <c r="CN12" s="617"/>
      <c r="CO12" s="617"/>
      <c r="CP12" s="617"/>
      <c r="CQ12" s="617"/>
      <c r="CR12" s="617"/>
      <c r="CS12" s="617"/>
      <c r="CT12" s="617"/>
      <c r="CU12" s="617"/>
      <c r="CV12" s="618"/>
      <c r="CW12" s="245" t="s">
        <v>716</v>
      </c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7"/>
      <c r="DJ12" s="258">
        <v>4</v>
      </c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60"/>
      <c r="DY12" s="284" t="s">
        <v>51</v>
      </c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6"/>
    </row>
    <row r="13" spans="1:161" ht="12.75">
      <c r="A13" s="27"/>
      <c r="B13" s="617" t="s">
        <v>203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/>
      <c r="AS13" s="617"/>
      <c r="AT13" s="617"/>
      <c r="AU13" s="617"/>
      <c r="AV13" s="617"/>
      <c r="AW13" s="617"/>
      <c r="AX13" s="617"/>
      <c r="AY13" s="617"/>
      <c r="AZ13" s="617"/>
      <c r="BA13" s="617"/>
      <c r="BB13" s="617"/>
      <c r="BC13" s="617"/>
      <c r="BD13" s="617"/>
      <c r="BE13" s="617"/>
      <c r="BF13" s="617"/>
      <c r="BG13" s="617"/>
      <c r="BH13" s="617"/>
      <c r="BI13" s="617"/>
      <c r="BJ13" s="617"/>
      <c r="BK13" s="617"/>
      <c r="BL13" s="617"/>
      <c r="BM13" s="617"/>
      <c r="BN13" s="617"/>
      <c r="BO13" s="617"/>
      <c r="BP13" s="617"/>
      <c r="BQ13" s="617"/>
      <c r="BR13" s="617"/>
      <c r="BS13" s="617"/>
      <c r="BT13" s="617"/>
      <c r="BU13" s="617"/>
      <c r="BV13" s="617"/>
      <c r="BW13" s="617"/>
      <c r="BX13" s="617"/>
      <c r="BY13" s="617"/>
      <c r="BZ13" s="617"/>
      <c r="CA13" s="617"/>
      <c r="CB13" s="617"/>
      <c r="CC13" s="617"/>
      <c r="CD13" s="617"/>
      <c r="CE13" s="617"/>
      <c r="CF13" s="617"/>
      <c r="CG13" s="617"/>
      <c r="CH13" s="617"/>
      <c r="CI13" s="617"/>
      <c r="CJ13" s="617"/>
      <c r="CK13" s="617"/>
      <c r="CL13" s="617"/>
      <c r="CM13" s="617"/>
      <c r="CN13" s="617"/>
      <c r="CO13" s="617"/>
      <c r="CP13" s="617"/>
      <c r="CQ13" s="617"/>
      <c r="CR13" s="617"/>
      <c r="CS13" s="617"/>
      <c r="CT13" s="617"/>
      <c r="CU13" s="617"/>
      <c r="CV13" s="618"/>
      <c r="CW13" s="245" t="s">
        <v>717</v>
      </c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7"/>
      <c r="DJ13" s="258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60"/>
      <c r="DY13" s="284" t="s">
        <v>51</v>
      </c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6"/>
    </row>
    <row r="14" spans="1:161" ht="12.75">
      <c r="A14" s="27"/>
      <c r="B14" s="617" t="s">
        <v>208</v>
      </c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7"/>
      <c r="BA14" s="617"/>
      <c r="BB14" s="617"/>
      <c r="BC14" s="617"/>
      <c r="BD14" s="617"/>
      <c r="BE14" s="617"/>
      <c r="BF14" s="617"/>
      <c r="BG14" s="617"/>
      <c r="BH14" s="617"/>
      <c r="BI14" s="617"/>
      <c r="BJ14" s="617"/>
      <c r="BK14" s="617"/>
      <c r="BL14" s="617"/>
      <c r="BM14" s="617"/>
      <c r="BN14" s="617"/>
      <c r="BO14" s="617"/>
      <c r="BP14" s="617"/>
      <c r="BQ14" s="617"/>
      <c r="BR14" s="617"/>
      <c r="BS14" s="617"/>
      <c r="BT14" s="617"/>
      <c r="BU14" s="617"/>
      <c r="BV14" s="617"/>
      <c r="BW14" s="617"/>
      <c r="BX14" s="617"/>
      <c r="BY14" s="617"/>
      <c r="BZ14" s="617"/>
      <c r="CA14" s="617"/>
      <c r="CB14" s="617"/>
      <c r="CC14" s="617"/>
      <c r="CD14" s="617"/>
      <c r="CE14" s="617"/>
      <c r="CF14" s="617"/>
      <c r="CG14" s="617"/>
      <c r="CH14" s="617"/>
      <c r="CI14" s="617"/>
      <c r="CJ14" s="617"/>
      <c r="CK14" s="617"/>
      <c r="CL14" s="617"/>
      <c r="CM14" s="617"/>
      <c r="CN14" s="617"/>
      <c r="CO14" s="617"/>
      <c r="CP14" s="617"/>
      <c r="CQ14" s="617"/>
      <c r="CR14" s="617"/>
      <c r="CS14" s="617"/>
      <c r="CT14" s="617"/>
      <c r="CU14" s="617"/>
      <c r="CV14" s="618"/>
      <c r="CW14" s="245" t="s">
        <v>718</v>
      </c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7"/>
      <c r="DJ14" s="258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60"/>
      <c r="DY14" s="284" t="s">
        <v>51</v>
      </c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6"/>
    </row>
    <row r="15" spans="1:161" ht="25.5" customHeight="1">
      <c r="A15" s="27"/>
      <c r="B15" s="239" t="s">
        <v>722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40"/>
      <c r="CW15" s="245" t="s">
        <v>719</v>
      </c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7"/>
      <c r="DJ15" s="258">
        <v>5</v>
      </c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60"/>
      <c r="DY15" s="284" t="s">
        <v>51</v>
      </c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6"/>
    </row>
    <row r="16" spans="1:161" ht="12.75">
      <c r="A16" s="19"/>
      <c r="B16" s="241" t="s">
        <v>187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2"/>
      <c r="CW16" s="333" t="s">
        <v>720</v>
      </c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5"/>
      <c r="DJ16" s="299">
        <v>1</v>
      </c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1"/>
      <c r="DY16" s="317" t="s">
        <v>51</v>
      </c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9"/>
    </row>
    <row r="17" spans="1:161" ht="12.75" customHeight="1">
      <c r="A17" s="17"/>
      <c r="B17" s="627" t="s">
        <v>219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7"/>
      <c r="AJ17" s="627"/>
      <c r="AK17" s="627"/>
      <c r="AL17" s="627"/>
      <c r="AM17" s="627"/>
      <c r="AN17" s="627"/>
      <c r="AO17" s="627"/>
      <c r="AP17" s="627"/>
      <c r="AQ17" s="627"/>
      <c r="AR17" s="627"/>
      <c r="AS17" s="627"/>
      <c r="AT17" s="627"/>
      <c r="AU17" s="627"/>
      <c r="AV17" s="627"/>
      <c r="AW17" s="627"/>
      <c r="AX17" s="627"/>
      <c r="AY17" s="627"/>
      <c r="AZ17" s="627"/>
      <c r="BA17" s="627"/>
      <c r="BB17" s="627"/>
      <c r="BC17" s="627"/>
      <c r="BD17" s="627"/>
      <c r="BE17" s="627"/>
      <c r="BF17" s="627"/>
      <c r="BG17" s="627"/>
      <c r="BH17" s="627"/>
      <c r="BI17" s="627"/>
      <c r="BJ17" s="627"/>
      <c r="BK17" s="627"/>
      <c r="BL17" s="627"/>
      <c r="BM17" s="627"/>
      <c r="BN17" s="627"/>
      <c r="BO17" s="627"/>
      <c r="BP17" s="627"/>
      <c r="BQ17" s="627"/>
      <c r="BR17" s="627"/>
      <c r="BS17" s="627"/>
      <c r="BT17" s="627"/>
      <c r="BU17" s="627"/>
      <c r="BV17" s="627"/>
      <c r="BW17" s="627"/>
      <c r="BX17" s="627"/>
      <c r="BY17" s="627"/>
      <c r="BZ17" s="627"/>
      <c r="CA17" s="627"/>
      <c r="CB17" s="627"/>
      <c r="CC17" s="627"/>
      <c r="CD17" s="627"/>
      <c r="CE17" s="627"/>
      <c r="CF17" s="627"/>
      <c r="CG17" s="627"/>
      <c r="CH17" s="627"/>
      <c r="CI17" s="627"/>
      <c r="CJ17" s="627"/>
      <c r="CK17" s="627"/>
      <c r="CL17" s="627"/>
      <c r="CM17" s="627"/>
      <c r="CN17" s="627"/>
      <c r="CO17" s="627"/>
      <c r="CP17" s="627"/>
      <c r="CQ17" s="627"/>
      <c r="CR17" s="627"/>
      <c r="CS17" s="627"/>
      <c r="CT17" s="627"/>
      <c r="CU17" s="627"/>
      <c r="CV17" s="628"/>
      <c r="CW17" s="336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8"/>
      <c r="DJ17" s="302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4"/>
      <c r="DY17" s="320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1"/>
      <c r="ES17" s="321"/>
      <c r="ET17" s="321"/>
      <c r="EU17" s="321"/>
      <c r="EV17" s="321"/>
      <c r="EW17" s="321"/>
      <c r="EX17" s="321"/>
      <c r="EY17" s="321"/>
      <c r="EZ17" s="321"/>
      <c r="FA17" s="321"/>
      <c r="FB17" s="321"/>
      <c r="FC17" s="321"/>
      <c r="FD17" s="321"/>
      <c r="FE17" s="322"/>
    </row>
    <row r="18" spans="1:161" ht="12.75">
      <c r="A18" s="27"/>
      <c r="B18" s="234" t="s">
        <v>220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5"/>
      <c r="CW18" s="245" t="s">
        <v>721</v>
      </c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7"/>
      <c r="DJ18" s="258">
        <v>2</v>
      </c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60"/>
      <c r="DY18" s="284" t="s">
        <v>51</v>
      </c>
      <c r="DZ18" s="285"/>
      <c r="EA18" s="285"/>
      <c r="EB18" s="285"/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6"/>
    </row>
    <row r="19" ht="3" customHeight="1"/>
  </sheetData>
  <sheetProtection/>
  <mergeCells count="56">
    <mergeCell ref="DY9:FE9"/>
    <mergeCell ref="DY10:FE10"/>
    <mergeCell ref="DY11:FE11"/>
    <mergeCell ref="DY12:FE12"/>
    <mergeCell ref="DY13:FE13"/>
    <mergeCell ref="B17:CV17"/>
    <mergeCell ref="B10:CV10"/>
    <mergeCell ref="B11:CV11"/>
    <mergeCell ref="B15:CV15"/>
    <mergeCell ref="B16:CV16"/>
    <mergeCell ref="B2:FD2"/>
    <mergeCell ref="DY4:FE4"/>
    <mergeCell ref="DY5:FE5"/>
    <mergeCell ref="DY6:FE6"/>
    <mergeCell ref="DJ4:DX4"/>
    <mergeCell ref="DJ5:DX5"/>
    <mergeCell ref="DJ6:DX6"/>
    <mergeCell ref="A4:CV4"/>
    <mergeCell ref="A5:CV5"/>
    <mergeCell ref="B6:CV6"/>
    <mergeCell ref="DY14:FE14"/>
    <mergeCell ref="DY15:FE15"/>
    <mergeCell ref="DY18:FE18"/>
    <mergeCell ref="DJ7:DX8"/>
    <mergeCell ref="DJ16:DX17"/>
    <mergeCell ref="DJ9:DX9"/>
    <mergeCell ref="DJ15:DX15"/>
    <mergeCell ref="DJ10:DX10"/>
    <mergeCell ref="DY7:FE8"/>
    <mergeCell ref="DY16:FE17"/>
    <mergeCell ref="B12:CV12"/>
    <mergeCell ref="B13:CV13"/>
    <mergeCell ref="B14:CV14"/>
    <mergeCell ref="CW12:DI12"/>
    <mergeCell ref="CW13:DI13"/>
    <mergeCell ref="DJ18:DX18"/>
    <mergeCell ref="DJ14:DX14"/>
    <mergeCell ref="B18:CV18"/>
    <mergeCell ref="CW16:DI17"/>
    <mergeCell ref="CW15:DI15"/>
    <mergeCell ref="CW18:DI18"/>
    <mergeCell ref="CW11:DI11"/>
    <mergeCell ref="DJ11:DX11"/>
    <mergeCell ref="DJ12:DX12"/>
    <mergeCell ref="DJ13:DX13"/>
    <mergeCell ref="CW14:DI14"/>
    <mergeCell ref="B1:FD1"/>
    <mergeCell ref="CW4:DI4"/>
    <mergeCell ref="CW5:DI5"/>
    <mergeCell ref="CW6:DI6"/>
    <mergeCell ref="CW9:DI9"/>
    <mergeCell ref="CW10:DI10"/>
    <mergeCell ref="B7:CV7"/>
    <mergeCell ref="B8:CV8"/>
    <mergeCell ref="B9:CV9"/>
    <mergeCell ref="CW7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V19"/>
  <sheetViews>
    <sheetView view="pageBreakPreview" zoomScaleSheetLayoutView="100" zoomScalePageLayoutView="0" workbookViewId="0" topLeftCell="A1">
      <selection activeCell="CT11" sqref="CT11:DR11"/>
    </sheetView>
  </sheetViews>
  <sheetFormatPr defaultColWidth="0.875" defaultRowHeight="12.75"/>
  <cols>
    <col min="1" max="16384" width="0.875" style="1" customWidth="1"/>
  </cols>
  <sheetData>
    <row r="1" spans="2:152" ht="33" customHeight="1">
      <c r="B1" s="648" t="s">
        <v>723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  <c r="AO1" s="648"/>
      <c r="AP1" s="648"/>
      <c r="AQ1" s="648"/>
      <c r="AR1" s="648"/>
      <c r="AS1" s="648"/>
      <c r="AT1" s="648"/>
      <c r="AU1" s="648"/>
      <c r="AV1" s="648"/>
      <c r="AW1" s="648"/>
      <c r="AX1" s="648"/>
      <c r="AY1" s="648"/>
      <c r="AZ1" s="648"/>
      <c r="BA1" s="648"/>
      <c r="BB1" s="648"/>
      <c r="BC1" s="648"/>
      <c r="BD1" s="648"/>
      <c r="BE1" s="648"/>
      <c r="BF1" s="648"/>
      <c r="BG1" s="648"/>
      <c r="BH1" s="648"/>
      <c r="BI1" s="648"/>
      <c r="BJ1" s="648"/>
      <c r="BK1" s="648"/>
      <c r="BL1" s="648"/>
      <c r="BM1" s="648"/>
      <c r="BN1" s="648"/>
      <c r="BO1" s="648"/>
      <c r="BP1" s="648"/>
      <c r="BQ1" s="648"/>
      <c r="BR1" s="648"/>
      <c r="BS1" s="648"/>
      <c r="BT1" s="648"/>
      <c r="BU1" s="648"/>
      <c r="BV1" s="648"/>
      <c r="BW1" s="648"/>
      <c r="BX1" s="648"/>
      <c r="BY1" s="648"/>
      <c r="BZ1" s="648"/>
      <c r="CA1" s="648"/>
      <c r="CB1" s="648"/>
      <c r="CC1" s="648"/>
      <c r="CD1" s="648"/>
      <c r="CE1" s="648"/>
      <c r="CF1" s="648"/>
      <c r="CG1" s="648"/>
      <c r="CH1" s="648"/>
      <c r="CI1" s="648"/>
      <c r="CJ1" s="648"/>
      <c r="CK1" s="648"/>
      <c r="CL1" s="648"/>
      <c r="CM1" s="648"/>
      <c r="CN1" s="648"/>
      <c r="CO1" s="648"/>
      <c r="CP1" s="648"/>
      <c r="CQ1" s="648"/>
      <c r="CR1" s="648"/>
      <c r="CS1" s="648"/>
      <c r="CT1" s="648"/>
      <c r="CU1" s="648"/>
      <c r="CV1" s="648"/>
      <c r="CW1" s="648"/>
      <c r="CX1" s="648"/>
      <c r="CY1" s="648"/>
      <c r="CZ1" s="648"/>
      <c r="DA1" s="648"/>
      <c r="DB1" s="648"/>
      <c r="DC1" s="648"/>
      <c r="DD1" s="648"/>
      <c r="DE1" s="648"/>
      <c r="DF1" s="648"/>
      <c r="DG1" s="648"/>
      <c r="DH1" s="648"/>
      <c r="DI1" s="648"/>
      <c r="DJ1" s="648"/>
      <c r="DK1" s="648"/>
      <c r="DL1" s="648"/>
      <c r="DM1" s="648"/>
      <c r="DN1" s="648"/>
      <c r="DO1" s="648"/>
      <c r="DP1" s="648"/>
      <c r="DQ1" s="648"/>
      <c r="DR1" s="648"/>
      <c r="DS1" s="648"/>
      <c r="DT1" s="648"/>
      <c r="DU1" s="648"/>
      <c r="DV1" s="648"/>
      <c r="DW1" s="648"/>
      <c r="DX1" s="648"/>
      <c r="DY1" s="648"/>
      <c r="DZ1" s="648"/>
      <c r="EA1" s="648"/>
      <c r="EB1" s="648"/>
      <c r="EC1" s="648"/>
      <c r="ED1" s="648"/>
      <c r="EE1" s="648"/>
      <c r="EF1" s="648"/>
      <c r="EG1" s="648"/>
      <c r="EH1" s="648"/>
      <c r="EI1" s="648"/>
      <c r="EJ1" s="648"/>
      <c r="EK1" s="648"/>
      <c r="EL1" s="648"/>
      <c r="EM1" s="648"/>
      <c r="EN1" s="648"/>
      <c r="EO1" s="648"/>
      <c r="EP1" s="648"/>
      <c r="EQ1" s="648"/>
      <c r="ER1" s="648"/>
      <c r="ES1" s="648"/>
      <c r="ET1" s="648"/>
      <c r="EU1" s="648"/>
      <c r="EV1" s="105"/>
    </row>
    <row r="2" spans="2:152" ht="48" customHeight="1">
      <c r="B2" s="530" t="s">
        <v>724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92"/>
    </row>
    <row r="3" ht="9" customHeight="1"/>
    <row r="4" spans="1:152" ht="30" customHeight="1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8"/>
      <c r="CK4" s="216" t="s">
        <v>82</v>
      </c>
      <c r="CL4" s="217"/>
      <c r="CM4" s="217"/>
      <c r="CN4" s="217"/>
      <c r="CO4" s="217"/>
      <c r="CP4" s="217"/>
      <c r="CQ4" s="217"/>
      <c r="CR4" s="217"/>
      <c r="CS4" s="218"/>
      <c r="CT4" s="216" t="s">
        <v>49</v>
      </c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8"/>
      <c r="DS4" s="216" t="s">
        <v>725</v>
      </c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8"/>
    </row>
    <row r="5" spans="1:152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6"/>
      <c r="CK5" s="204">
        <v>2</v>
      </c>
      <c r="CL5" s="205"/>
      <c r="CM5" s="205"/>
      <c r="CN5" s="205"/>
      <c r="CO5" s="205"/>
      <c r="CP5" s="205"/>
      <c r="CQ5" s="205"/>
      <c r="CR5" s="205"/>
      <c r="CS5" s="206"/>
      <c r="CT5" s="204">
        <v>3</v>
      </c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6"/>
      <c r="DS5" s="204">
        <v>4</v>
      </c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6"/>
    </row>
    <row r="6" spans="1:152" ht="12.75">
      <c r="A6" s="17"/>
      <c r="B6" s="253" t="s">
        <v>728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4"/>
      <c r="CK6" s="245" t="s">
        <v>726</v>
      </c>
      <c r="CL6" s="246"/>
      <c r="CM6" s="246"/>
      <c r="CN6" s="246"/>
      <c r="CO6" s="246"/>
      <c r="CP6" s="246"/>
      <c r="CQ6" s="246"/>
      <c r="CR6" s="246"/>
      <c r="CS6" s="247"/>
      <c r="CT6" s="633">
        <f>CT7+CT13+CT14</f>
        <v>0</v>
      </c>
      <c r="CU6" s="634"/>
      <c r="CV6" s="634"/>
      <c r="CW6" s="634"/>
      <c r="CX6" s="634"/>
      <c r="CY6" s="634"/>
      <c r="CZ6" s="634"/>
      <c r="DA6" s="634"/>
      <c r="DB6" s="634"/>
      <c r="DC6" s="634"/>
      <c r="DD6" s="634"/>
      <c r="DE6" s="634"/>
      <c r="DF6" s="634"/>
      <c r="DG6" s="634"/>
      <c r="DH6" s="634"/>
      <c r="DI6" s="634"/>
      <c r="DJ6" s="634"/>
      <c r="DK6" s="634"/>
      <c r="DL6" s="634"/>
      <c r="DM6" s="634"/>
      <c r="DN6" s="634"/>
      <c r="DO6" s="634"/>
      <c r="DP6" s="634"/>
      <c r="DQ6" s="634"/>
      <c r="DR6" s="635"/>
      <c r="DS6" s="633">
        <f>DS7+DS13+DS14</f>
        <v>0</v>
      </c>
      <c r="DT6" s="634"/>
      <c r="DU6" s="634"/>
      <c r="DV6" s="634"/>
      <c r="DW6" s="634"/>
      <c r="DX6" s="634"/>
      <c r="DY6" s="634"/>
      <c r="DZ6" s="634"/>
      <c r="EA6" s="634"/>
      <c r="EB6" s="634"/>
      <c r="EC6" s="634"/>
      <c r="ED6" s="634"/>
      <c r="EE6" s="634"/>
      <c r="EF6" s="634"/>
      <c r="EG6" s="634"/>
      <c r="EH6" s="634"/>
      <c r="EI6" s="634"/>
      <c r="EJ6" s="634"/>
      <c r="EK6" s="634"/>
      <c r="EL6" s="634"/>
      <c r="EM6" s="634"/>
      <c r="EN6" s="634"/>
      <c r="EO6" s="634"/>
      <c r="EP6" s="634"/>
      <c r="EQ6" s="634"/>
      <c r="ER6" s="634"/>
      <c r="ES6" s="634"/>
      <c r="ET6" s="634"/>
      <c r="EU6" s="634"/>
      <c r="EV6" s="635"/>
    </row>
    <row r="7" spans="1:152" ht="12.75">
      <c r="A7" s="19"/>
      <c r="B7" s="646" t="s">
        <v>727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6"/>
      <c r="BB7" s="646"/>
      <c r="BC7" s="646"/>
      <c r="BD7" s="646"/>
      <c r="BE7" s="646"/>
      <c r="BF7" s="646"/>
      <c r="BG7" s="646"/>
      <c r="BH7" s="646"/>
      <c r="BI7" s="646"/>
      <c r="BJ7" s="646"/>
      <c r="BK7" s="646"/>
      <c r="BL7" s="646"/>
      <c r="BM7" s="646"/>
      <c r="BN7" s="646"/>
      <c r="BO7" s="646"/>
      <c r="BP7" s="646"/>
      <c r="BQ7" s="646"/>
      <c r="BR7" s="646"/>
      <c r="BS7" s="646"/>
      <c r="BT7" s="646"/>
      <c r="BU7" s="646"/>
      <c r="BV7" s="646"/>
      <c r="BW7" s="646"/>
      <c r="BX7" s="646"/>
      <c r="BY7" s="646"/>
      <c r="BZ7" s="646"/>
      <c r="CA7" s="646"/>
      <c r="CB7" s="646"/>
      <c r="CC7" s="646"/>
      <c r="CD7" s="646"/>
      <c r="CE7" s="646"/>
      <c r="CF7" s="646"/>
      <c r="CG7" s="646"/>
      <c r="CH7" s="646"/>
      <c r="CI7" s="646"/>
      <c r="CJ7" s="647"/>
      <c r="CK7" s="333" t="s">
        <v>730</v>
      </c>
      <c r="CL7" s="334"/>
      <c r="CM7" s="334"/>
      <c r="CN7" s="334"/>
      <c r="CO7" s="334"/>
      <c r="CP7" s="334"/>
      <c r="CQ7" s="334"/>
      <c r="CR7" s="334"/>
      <c r="CS7" s="335"/>
      <c r="CT7" s="640">
        <f>CT9+CT11+CT12</f>
        <v>0</v>
      </c>
      <c r="CU7" s="641"/>
      <c r="CV7" s="641"/>
      <c r="CW7" s="641"/>
      <c r="CX7" s="641"/>
      <c r="CY7" s="641"/>
      <c r="CZ7" s="641"/>
      <c r="DA7" s="641"/>
      <c r="DB7" s="641"/>
      <c r="DC7" s="641"/>
      <c r="DD7" s="641"/>
      <c r="DE7" s="641"/>
      <c r="DF7" s="641"/>
      <c r="DG7" s="641"/>
      <c r="DH7" s="641"/>
      <c r="DI7" s="641"/>
      <c r="DJ7" s="641"/>
      <c r="DK7" s="641"/>
      <c r="DL7" s="641"/>
      <c r="DM7" s="641"/>
      <c r="DN7" s="641"/>
      <c r="DO7" s="641"/>
      <c r="DP7" s="641"/>
      <c r="DQ7" s="641"/>
      <c r="DR7" s="642"/>
      <c r="DS7" s="640">
        <f>DS9+DS11+DS12</f>
        <v>0</v>
      </c>
      <c r="DT7" s="641"/>
      <c r="DU7" s="641"/>
      <c r="DV7" s="641"/>
      <c r="DW7" s="641"/>
      <c r="DX7" s="641"/>
      <c r="DY7" s="641"/>
      <c r="DZ7" s="641"/>
      <c r="EA7" s="641"/>
      <c r="EB7" s="641"/>
      <c r="EC7" s="641"/>
      <c r="ED7" s="641"/>
      <c r="EE7" s="641"/>
      <c r="EF7" s="641"/>
      <c r="EG7" s="641"/>
      <c r="EH7" s="641"/>
      <c r="EI7" s="641"/>
      <c r="EJ7" s="641"/>
      <c r="EK7" s="641"/>
      <c r="EL7" s="641"/>
      <c r="EM7" s="641"/>
      <c r="EN7" s="641"/>
      <c r="EO7" s="641"/>
      <c r="EP7" s="641"/>
      <c r="EQ7" s="641"/>
      <c r="ER7" s="641"/>
      <c r="ES7" s="641"/>
      <c r="ET7" s="641"/>
      <c r="EU7" s="641"/>
      <c r="EV7" s="642"/>
    </row>
    <row r="8" spans="1:152" ht="12.75" customHeight="1">
      <c r="A8" s="17"/>
      <c r="B8" s="631" t="s">
        <v>729</v>
      </c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E8" s="631"/>
      <c r="CF8" s="631"/>
      <c r="CG8" s="631"/>
      <c r="CH8" s="631"/>
      <c r="CI8" s="631"/>
      <c r="CJ8" s="632"/>
      <c r="CK8" s="336"/>
      <c r="CL8" s="337"/>
      <c r="CM8" s="337"/>
      <c r="CN8" s="337"/>
      <c r="CO8" s="337"/>
      <c r="CP8" s="337"/>
      <c r="CQ8" s="337"/>
      <c r="CR8" s="337"/>
      <c r="CS8" s="338"/>
      <c r="CT8" s="643"/>
      <c r="CU8" s="644"/>
      <c r="CV8" s="644"/>
      <c r="CW8" s="644"/>
      <c r="CX8" s="644"/>
      <c r="CY8" s="644"/>
      <c r="CZ8" s="644"/>
      <c r="DA8" s="644"/>
      <c r="DB8" s="644"/>
      <c r="DC8" s="644"/>
      <c r="DD8" s="644"/>
      <c r="DE8" s="644"/>
      <c r="DF8" s="644"/>
      <c r="DG8" s="644"/>
      <c r="DH8" s="644"/>
      <c r="DI8" s="644"/>
      <c r="DJ8" s="644"/>
      <c r="DK8" s="644"/>
      <c r="DL8" s="644"/>
      <c r="DM8" s="644"/>
      <c r="DN8" s="644"/>
      <c r="DO8" s="644"/>
      <c r="DP8" s="644"/>
      <c r="DQ8" s="644"/>
      <c r="DR8" s="645"/>
      <c r="DS8" s="643"/>
      <c r="DT8" s="644"/>
      <c r="DU8" s="644"/>
      <c r="DV8" s="644"/>
      <c r="DW8" s="644"/>
      <c r="DX8" s="644"/>
      <c r="DY8" s="644"/>
      <c r="DZ8" s="644"/>
      <c r="EA8" s="644"/>
      <c r="EB8" s="644"/>
      <c r="EC8" s="644"/>
      <c r="ED8" s="644"/>
      <c r="EE8" s="644"/>
      <c r="EF8" s="644"/>
      <c r="EG8" s="644"/>
      <c r="EH8" s="644"/>
      <c r="EI8" s="644"/>
      <c r="EJ8" s="644"/>
      <c r="EK8" s="644"/>
      <c r="EL8" s="644"/>
      <c r="EM8" s="644"/>
      <c r="EN8" s="644"/>
      <c r="EO8" s="644"/>
      <c r="EP8" s="644"/>
      <c r="EQ8" s="644"/>
      <c r="ER8" s="644"/>
      <c r="ES8" s="644"/>
      <c r="ET8" s="644"/>
      <c r="EU8" s="644"/>
      <c r="EV8" s="645"/>
    </row>
    <row r="9" spans="1:152" ht="12.75">
      <c r="A9" s="19"/>
      <c r="B9" s="307" t="s">
        <v>732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8"/>
      <c r="CK9" s="333" t="s">
        <v>731</v>
      </c>
      <c r="CL9" s="334"/>
      <c r="CM9" s="334"/>
      <c r="CN9" s="334"/>
      <c r="CO9" s="334"/>
      <c r="CP9" s="334"/>
      <c r="CQ9" s="334"/>
      <c r="CR9" s="334"/>
      <c r="CS9" s="335"/>
      <c r="CT9" s="640"/>
      <c r="CU9" s="641"/>
      <c r="CV9" s="641"/>
      <c r="CW9" s="641"/>
      <c r="CX9" s="641"/>
      <c r="CY9" s="641"/>
      <c r="CZ9" s="641"/>
      <c r="DA9" s="641"/>
      <c r="DB9" s="641"/>
      <c r="DC9" s="641"/>
      <c r="DD9" s="641"/>
      <c r="DE9" s="641"/>
      <c r="DF9" s="641"/>
      <c r="DG9" s="641"/>
      <c r="DH9" s="641"/>
      <c r="DI9" s="641"/>
      <c r="DJ9" s="641"/>
      <c r="DK9" s="641"/>
      <c r="DL9" s="641"/>
      <c r="DM9" s="641"/>
      <c r="DN9" s="641"/>
      <c r="DO9" s="641"/>
      <c r="DP9" s="641"/>
      <c r="DQ9" s="641"/>
      <c r="DR9" s="642"/>
      <c r="DS9" s="640"/>
      <c r="DT9" s="641"/>
      <c r="DU9" s="641"/>
      <c r="DV9" s="641"/>
      <c r="DW9" s="641"/>
      <c r="DX9" s="641"/>
      <c r="DY9" s="641"/>
      <c r="DZ9" s="641"/>
      <c r="EA9" s="641"/>
      <c r="EB9" s="641"/>
      <c r="EC9" s="641"/>
      <c r="ED9" s="641"/>
      <c r="EE9" s="641"/>
      <c r="EF9" s="641"/>
      <c r="EG9" s="641"/>
      <c r="EH9" s="641"/>
      <c r="EI9" s="641"/>
      <c r="EJ9" s="641"/>
      <c r="EK9" s="641"/>
      <c r="EL9" s="641"/>
      <c r="EM9" s="641"/>
      <c r="EN9" s="641"/>
      <c r="EO9" s="641"/>
      <c r="EP9" s="641"/>
      <c r="EQ9" s="641"/>
      <c r="ER9" s="641"/>
      <c r="ES9" s="641"/>
      <c r="ET9" s="641"/>
      <c r="EU9" s="641"/>
      <c r="EV9" s="642"/>
    </row>
    <row r="10" spans="1:152" ht="12.75" customHeight="1">
      <c r="A10" s="17"/>
      <c r="B10" s="638" t="s">
        <v>733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8"/>
      <c r="BC10" s="638"/>
      <c r="BD10" s="638"/>
      <c r="BE10" s="638"/>
      <c r="BF10" s="638"/>
      <c r="BG10" s="638"/>
      <c r="BH10" s="638"/>
      <c r="BI10" s="638"/>
      <c r="BJ10" s="638"/>
      <c r="BK10" s="638"/>
      <c r="BL10" s="638"/>
      <c r="BM10" s="638"/>
      <c r="BN10" s="638"/>
      <c r="BO10" s="638"/>
      <c r="BP10" s="638"/>
      <c r="BQ10" s="638"/>
      <c r="BR10" s="638"/>
      <c r="BS10" s="638"/>
      <c r="BT10" s="638"/>
      <c r="BU10" s="638"/>
      <c r="BV10" s="638"/>
      <c r="BW10" s="638"/>
      <c r="BX10" s="638"/>
      <c r="BY10" s="638"/>
      <c r="BZ10" s="638"/>
      <c r="CA10" s="638"/>
      <c r="CB10" s="638"/>
      <c r="CC10" s="638"/>
      <c r="CD10" s="638"/>
      <c r="CE10" s="638"/>
      <c r="CF10" s="638"/>
      <c r="CG10" s="638"/>
      <c r="CH10" s="638"/>
      <c r="CI10" s="638"/>
      <c r="CJ10" s="639"/>
      <c r="CK10" s="336"/>
      <c r="CL10" s="337"/>
      <c r="CM10" s="337"/>
      <c r="CN10" s="337"/>
      <c r="CO10" s="337"/>
      <c r="CP10" s="337"/>
      <c r="CQ10" s="337"/>
      <c r="CR10" s="337"/>
      <c r="CS10" s="338"/>
      <c r="CT10" s="643"/>
      <c r="CU10" s="644"/>
      <c r="CV10" s="644"/>
      <c r="CW10" s="644"/>
      <c r="CX10" s="644"/>
      <c r="CY10" s="644"/>
      <c r="CZ10" s="644"/>
      <c r="DA10" s="644"/>
      <c r="DB10" s="644"/>
      <c r="DC10" s="644"/>
      <c r="DD10" s="644"/>
      <c r="DE10" s="644"/>
      <c r="DF10" s="644"/>
      <c r="DG10" s="644"/>
      <c r="DH10" s="644"/>
      <c r="DI10" s="644"/>
      <c r="DJ10" s="644"/>
      <c r="DK10" s="644"/>
      <c r="DL10" s="644"/>
      <c r="DM10" s="644"/>
      <c r="DN10" s="644"/>
      <c r="DO10" s="644"/>
      <c r="DP10" s="644"/>
      <c r="DQ10" s="644"/>
      <c r="DR10" s="645"/>
      <c r="DS10" s="643"/>
      <c r="DT10" s="644"/>
      <c r="DU10" s="644"/>
      <c r="DV10" s="644"/>
      <c r="DW10" s="644"/>
      <c r="DX10" s="644"/>
      <c r="DY10" s="644"/>
      <c r="DZ10" s="644"/>
      <c r="EA10" s="644"/>
      <c r="EB10" s="644"/>
      <c r="EC10" s="644"/>
      <c r="ED10" s="644"/>
      <c r="EE10" s="644"/>
      <c r="EF10" s="644"/>
      <c r="EG10" s="644"/>
      <c r="EH10" s="644"/>
      <c r="EI10" s="644"/>
      <c r="EJ10" s="644"/>
      <c r="EK10" s="644"/>
      <c r="EL10" s="644"/>
      <c r="EM10" s="644"/>
      <c r="EN10" s="644"/>
      <c r="EO10" s="644"/>
      <c r="EP10" s="644"/>
      <c r="EQ10" s="644"/>
      <c r="ER10" s="644"/>
      <c r="ES10" s="644"/>
      <c r="ET10" s="644"/>
      <c r="EU10" s="644"/>
      <c r="EV10" s="645"/>
    </row>
    <row r="11" spans="1:152" ht="12.75">
      <c r="A11" s="27"/>
      <c r="B11" s="414" t="s">
        <v>734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5"/>
      <c r="CK11" s="245" t="s">
        <v>735</v>
      </c>
      <c r="CL11" s="246"/>
      <c r="CM11" s="246"/>
      <c r="CN11" s="246"/>
      <c r="CO11" s="246"/>
      <c r="CP11" s="246"/>
      <c r="CQ11" s="246"/>
      <c r="CR11" s="246"/>
      <c r="CS11" s="247"/>
      <c r="CT11" s="633"/>
      <c r="CU11" s="634"/>
      <c r="CV11" s="634"/>
      <c r="CW11" s="634"/>
      <c r="CX11" s="634"/>
      <c r="CY11" s="634"/>
      <c r="CZ11" s="634"/>
      <c r="DA11" s="634"/>
      <c r="DB11" s="634"/>
      <c r="DC11" s="634"/>
      <c r="DD11" s="634"/>
      <c r="DE11" s="634"/>
      <c r="DF11" s="634"/>
      <c r="DG11" s="634"/>
      <c r="DH11" s="634"/>
      <c r="DI11" s="634"/>
      <c r="DJ11" s="634"/>
      <c r="DK11" s="634"/>
      <c r="DL11" s="634"/>
      <c r="DM11" s="634"/>
      <c r="DN11" s="634"/>
      <c r="DO11" s="634"/>
      <c r="DP11" s="634"/>
      <c r="DQ11" s="634"/>
      <c r="DR11" s="635"/>
      <c r="DS11" s="633"/>
      <c r="DT11" s="634"/>
      <c r="DU11" s="634"/>
      <c r="DV11" s="634"/>
      <c r="DW11" s="634"/>
      <c r="DX11" s="634"/>
      <c r="DY11" s="634"/>
      <c r="DZ11" s="634"/>
      <c r="EA11" s="634"/>
      <c r="EB11" s="634"/>
      <c r="EC11" s="634"/>
      <c r="ED11" s="634"/>
      <c r="EE11" s="634"/>
      <c r="EF11" s="634"/>
      <c r="EG11" s="634"/>
      <c r="EH11" s="634"/>
      <c r="EI11" s="634"/>
      <c r="EJ11" s="634"/>
      <c r="EK11" s="634"/>
      <c r="EL11" s="634"/>
      <c r="EM11" s="634"/>
      <c r="EN11" s="634"/>
      <c r="EO11" s="634"/>
      <c r="EP11" s="634"/>
      <c r="EQ11" s="634"/>
      <c r="ER11" s="634"/>
      <c r="ES11" s="634"/>
      <c r="ET11" s="634"/>
      <c r="EU11" s="634"/>
      <c r="EV11" s="635"/>
    </row>
    <row r="12" spans="1:152" ht="12.75">
      <c r="A12" s="27"/>
      <c r="B12" s="414" t="s">
        <v>736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5"/>
      <c r="CK12" s="245" t="s">
        <v>737</v>
      </c>
      <c r="CL12" s="246"/>
      <c r="CM12" s="246"/>
      <c r="CN12" s="246"/>
      <c r="CO12" s="246"/>
      <c r="CP12" s="246"/>
      <c r="CQ12" s="246"/>
      <c r="CR12" s="246"/>
      <c r="CS12" s="247"/>
      <c r="CT12" s="633"/>
      <c r="CU12" s="634"/>
      <c r="CV12" s="634"/>
      <c r="CW12" s="634"/>
      <c r="CX12" s="634"/>
      <c r="CY12" s="634"/>
      <c r="CZ12" s="634"/>
      <c r="DA12" s="634"/>
      <c r="DB12" s="634"/>
      <c r="DC12" s="634"/>
      <c r="DD12" s="634"/>
      <c r="DE12" s="634"/>
      <c r="DF12" s="634"/>
      <c r="DG12" s="634"/>
      <c r="DH12" s="634"/>
      <c r="DI12" s="634"/>
      <c r="DJ12" s="634"/>
      <c r="DK12" s="634"/>
      <c r="DL12" s="634"/>
      <c r="DM12" s="634"/>
      <c r="DN12" s="634"/>
      <c r="DO12" s="634"/>
      <c r="DP12" s="634"/>
      <c r="DQ12" s="634"/>
      <c r="DR12" s="635"/>
      <c r="DS12" s="633"/>
      <c r="DT12" s="634"/>
      <c r="DU12" s="634"/>
      <c r="DV12" s="634"/>
      <c r="DW12" s="634"/>
      <c r="DX12" s="634"/>
      <c r="DY12" s="634"/>
      <c r="DZ12" s="634"/>
      <c r="EA12" s="634"/>
      <c r="EB12" s="634"/>
      <c r="EC12" s="634"/>
      <c r="ED12" s="634"/>
      <c r="EE12" s="634"/>
      <c r="EF12" s="634"/>
      <c r="EG12" s="634"/>
      <c r="EH12" s="634"/>
      <c r="EI12" s="634"/>
      <c r="EJ12" s="634"/>
      <c r="EK12" s="634"/>
      <c r="EL12" s="634"/>
      <c r="EM12" s="634"/>
      <c r="EN12" s="634"/>
      <c r="EO12" s="634"/>
      <c r="EP12" s="634"/>
      <c r="EQ12" s="634"/>
      <c r="ER12" s="634"/>
      <c r="ES12" s="634"/>
      <c r="ET12" s="634"/>
      <c r="EU12" s="634"/>
      <c r="EV12" s="635"/>
    </row>
    <row r="13" spans="1:152" ht="12.75">
      <c r="A13" s="27"/>
      <c r="B13" s="629" t="s">
        <v>738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  <c r="BM13" s="629"/>
      <c r="BN13" s="629"/>
      <c r="BO13" s="629"/>
      <c r="BP13" s="629"/>
      <c r="BQ13" s="629"/>
      <c r="BR13" s="629"/>
      <c r="BS13" s="629"/>
      <c r="BT13" s="629"/>
      <c r="BU13" s="629"/>
      <c r="BV13" s="629"/>
      <c r="BW13" s="629"/>
      <c r="BX13" s="629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30"/>
      <c r="CK13" s="245" t="s">
        <v>739</v>
      </c>
      <c r="CL13" s="246"/>
      <c r="CM13" s="246"/>
      <c r="CN13" s="246"/>
      <c r="CO13" s="246"/>
      <c r="CP13" s="246"/>
      <c r="CQ13" s="246"/>
      <c r="CR13" s="246"/>
      <c r="CS13" s="247"/>
      <c r="CT13" s="633"/>
      <c r="CU13" s="634"/>
      <c r="CV13" s="634"/>
      <c r="CW13" s="634"/>
      <c r="CX13" s="634"/>
      <c r="CY13" s="634"/>
      <c r="CZ13" s="634"/>
      <c r="DA13" s="634"/>
      <c r="DB13" s="634"/>
      <c r="DC13" s="634"/>
      <c r="DD13" s="634"/>
      <c r="DE13" s="634"/>
      <c r="DF13" s="634"/>
      <c r="DG13" s="634"/>
      <c r="DH13" s="634"/>
      <c r="DI13" s="634"/>
      <c r="DJ13" s="634"/>
      <c r="DK13" s="634"/>
      <c r="DL13" s="634"/>
      <c r="DM13" s="634"/>
      <c r="DN13" s="634"/>
      <c r="DO13" s="634"/>
      <c r="DP13" s="634"/>
      <c r="DQ13" s="634"/>
      <c r="DR13" s="635"/>
      <c r="DS13" s="633"/>
      <c r="DT13" s="634"/>
      <c r="DU13" s="634"/>
      <c r="DV13" s="634"/>
      <c r="DW13" s="634"/>
      <c r="DX13" s="634"/>
      <c r="DY13" s="634"/>
      <c r="DZ13" s="634"/>
      <c r="EA13" s="634"/>
      <c r="EB13" s="634"/>
      <c r="EC13" s="634"/>
      <c r="ED13" s="634"/>
      <c r="EE13" s="634"/>
      <c r="EF13" s="634"/>
      <c r="EG13" s="634"/>
      <c r="EH13" s="634"/>
      <c r="EI13" s="634"/>
      <c r="EJ13" s="634"/>
      <c r="EK13" s="634"/>
      <c r="EL13" s="634"/>
      <c r="EM13" s="634"/>
      <c r="EN13" s="634"/>
      <c r="EO13" s="634"/>
      <c r="EP13" s="634"/>
      <c r="EQ13" s="634"/>
      <c r="ER13" s="634"/>
      <c r="ES13" s="634"/>
      <c r="ET13" s="634"/>
      <c r="EU13" s="634"/>
      <c r="EV13" s="635"/>
    </row>
    <row r="14" spans="1:152" ht="12.75">
      <c r="A14" s="27"/>
      <c r="B14" s="629" t="s">
        <v>740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29"/>
      <c r="BX14" s="629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30"/>
      <c r="CK14" s="245" t="s">
        <v>741</v>
      </c>
      <c r="CL14" s="246"/>
      <c r="CM14" s="246"/>
      <c r="CN14" s="246"/>
      <c r="CO14" s="246"/>
      <c r="CP14" s="246"/>
      <c r="CQ14" s="246"/>
      <c r="CR14" s="246"/>
      <c r="CS14" s="247"/>
      <c r="CT14" s="633"/>
      <c r="CU14" s="634"/>
      <c r="CV14" s="634"/>
      <c r="CW14" s="634"/>
      <c r="CX14" s="634"/>
      <c r="CY14" s="634"/>
      <c r="CZ14" s="634"/>
      <c r="DA14" s="634"/>
      <c r="DB14" s="634"/>
      <c r="DC14" s="634"/>
      <c r="DD14" s="634"/>
      <c r="DE14" s="634"/>
      <c r="DF14" s="634"/>
      <c r="DG14" s="634"/>
      <c r="DH14" s="634"/>
      <c r="DI14" s="634"/>
      <c r="DJ14" s="634"/>
      <c r="DK14" s="634"/>
      <c r="DL14" s="634"/>
      <c r="DM14" s="634"/>
      <c r="DN14" s="634"/>
      <c r="DO14" s="634"/>
      <c r="DP14" s="634"/>
      <c r="DQ14" s="634"/>
      <c r="DR14" s="635"/>
      <c r="DS14" s="633"/>
      <c r="DT14" s="634"/>
      <c r="DU14" s="634"/>
      <c r="DV14" s="634"/>
      <c r="DW14" s="634"/>
      <c r="DX14" s="634"/>
      <c r="DY14" s="634"/>
      <c r="DZ14" s="634"/>
      <c r="EA14" s="634"/>
      <c r="EB14" s="634"/>
      <c r="EC14" s="634"/>
      <c r="ED14" s="634"/>
      <c r="EE14" s="634"/>
      <c r="EF14" s="634"/>
      <c r="EG14" s="634"/>
      <c r="EH14" s="634"/>
      <c r="EI14" s="634"/>
      <c r="EJ14" s="634"/>
      <c r="EK14" s="634"/>
      <c r="EL14" s="634"/>
      <c r="EM14" s="634"/>
      <c r="EN14" s="634"/>
      <c r="EO14" s="634"/>
      <c r="EP14" s="634"/>
      <c r="EQ14" s="634"/>
      <c r="ER14" s="634"/>
      <c r="ES14" s="634"/>
      <c r="ET14" s="634"/>
      <c r="EU14" s="634"/>
      <c r="EV14" s="635"/>
    </row>
    <row r="15" spans="1:152" ht="25.5" customHeight="1">
      <c r="A15" s="27"/>
      <c r="B15" s="328" t="s">
        <v>743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9"/>
      <c r="CK15" s="245" t="s">
        <v>742</v>
      </c>
      <c r="CL15" s="246"/>
      <c r="CM15" s="246"/>
      <c r="CN15" s="246"/>
      <c r="CO15" s="246"/>
      <c r="CP15" s="246"/>
      <c r="CQ15" s="246"/>
      <c r="CR15" s="246"/>
      <c r="CS15" s="247"/>
      <c r="CT15" s="633">
        <v>0</v>
      </c>
      <c r="CU15" s="634"/>
      <c r="CV15" s="634"/>
      <c r="CW15" s="634"/>
      <c r="CX15" s="634"/>
      <c r="CY15" s="634"/>
      <c r="CZ15" s="634"/>
      <c r="DA15" s="634"/>
      <c r="DB15" s="634"/>
      <c r="DC15" s="634"/>
      <c r="DD15" s="634"/>
      <c r="DE15" s="634"/>
      <c r="DF15" s="634"/>
      <c r="DG15" s="634"/>
      <c r="DH15" s="634"/>
      <c r="DI15" s="634"/>
      <c r="DJ15" s="634"/>
      <c r="DK15" s="634"/>
      <c r="DL15" s="634"/>
      <c r="DM15" s="634"/>
      <c r="DN15" s="634"/>
      <c r="DO15" s="634"/>
      <c r="DP15" s="634"/>
      <c r="DQ15" s="634"/>
      <c r="DR15" s="635"/>
      <c r="DS15" s="633">
        <v>0</v>
      </c>
      <c r="DT15" s="634"/>
      <c r="DU15" s="634"/>
      <c r="DV15" s="634"/>
      <c r="DW15" s="634"/>
      <c r="DX15" s="634"/>
      <c r="DY15" s="634"/>
      <c r="DZ15" s="634"/>
      <c r="EA15" s="634"/>
      <c r="EB15" s="634"/>
      <c r="EC15" s="634"/>
      <c r="ED15" s="634"/>
      <c r="EE15" s="634"/>
      <c r="EF15" s="634"/>
      <c r="EG15" s="634"/>
      <c r="EH15" s="634"/>
      <c r="EI15" s="634"/>
      <c r="EJ15" s="634"/>
      <c r="EK15" s="634"/>
      <c r="EL15" s="634"/>
      <c r="EM15" s="634"/>
      <c r="EN15" s="634"/>
      <c r="EO15" s="634"/>
      <c r="EP15" s="634"/>
      <c r="EQ15" s="634"/>
      <c r="ER15" s="634"/>
      <c r="ES15" s="634"/>
      <c r="ET15" s="634"/>
      <c r="EU15" s="634"/>
      <c r="EV15" s="635"/>
    </row>
    <row r="16" spans="1:152" ht="25.5" customHeight="1">
      <c r="A16" s="27"/>
      <c r="B16" s="328" t="s">
        <v>744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9"/>
      <c r="CK16" s="245" t="s">
        <v>749</v>
      </c>
      <c r="CL16" s="246"/>
      <c r="CM16" s="246"/>
      <c r="CN16" s="246"/>
      <c r="CO16" s="246"/>
      <c r="CP16" s="246"/>
      <c r="CQ16" s="246"/>
      <c r="CR16" s="246"/>
      <c r="CS16" s="247"/>
      <c r="CT16" s="633">
        <v>0</v>
      </c>
      <c r="CU16" s="634"/>
      <c r="CV16" s="634"/>
      <c r="CW16" s="634"/>
      <c r="CX16" s="634"/>
      <c r="CY16" s="634"/>
      <c r="CZ16" s="634"/>
      <c r="DA16" s="634"/>
      <c r="DB16" s="634"/>
      <c r="DC16" s="634"/>
      <c r="DD16" s="634"/>
      <c r="DE16" s="634"/>
      <c r="DF16" s="634"/>
      <c r="DG16" s="634"/>
      <c r="DH16" s="634"/>
      <c r="DI16" s="634"/>
      <c r="DJ16" s="634"/>
      <c r="DK16" s="634"/>
      <c r="DL16" s="634"/>
      <c r="DM16" s="634"/>
      <c r="DN16" s="634"/>
      <c r="DO16" s="634"/>
      <c r="DP16" s="634"/>
      <c r="DQ16" s="634"/>
      <c r="DR16" s="635"/>
      <c r="DS16" s="633">
        <v>0</v>
      </c>
      <c r="DT16" s="634"/>
      <c r="DU16" s="634"/>
      <c r="DV16" s="634"/>
      <c r="DW16" s="634"/>
      <c r="DX16" s="634"/>
      <c r="DY16" s="634"/>
      <c r="DZ16" s="634"/>
      <c r="EA16" s="634"/>
      <c r="EB16" s="634"/>
      <c r="EC16" s="634"/>
      <c r="ED16" s="634"/>
      <c r="EE16" s="634"/>
      <c r="EF16" s="634"/>
      <c r="EG16" s="634"/>
      <c r="EH16" s="634"/>
      <c r="EI16" s="634"/>
      <c r="EJ16" s="634"/>
      <c r="EK16" s="634"/>
      <c r="EL16" s="634"/>
      <c r="EM16" s="634"/>
      <c r="EN16" s="634"/>
      <c r="EO16" s="634"/>
      <c r="EP16" s="634"/>
      <c r="EQ16" s="634"/>
      <c r="ER16" s="634"/>
      <c r="ES16" s="634"/>
      <c r="ET16" s="634"/>
      <c r="EU16" s="634"/>
      <c r="EV16" s="635"/>
    </row>
    <row r="17" spans="1:152" ht="12.75">
      <c r="A17" s="19"/>
      <c r="B17" s="636" t="s">
        <v>745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6"/>
      <c r="BG17" s="636"/>
      <c r="BH17" s="636"/>
      <c r="BI17" s="636"/>
      <c r="BJ17" s="636"/>
      <c r="BK17" s="636"/>
      <c r="BL17" s="636"/>
      <c r="BM17" s="636"/>
      <c r="BN17" s="636"/>
      <c r="BO17" s="636"/>
      <c r="BP17" s="636"/>
      <c r="BQ17" s="636"/>
      <c r="BR17" s="636"/>
      <c r="BS17" s="636"/>
      <c r="BT17" s="636"/>
      <c r="BU17" s="636"/>
      <c r="BV17" s="636"/>
      <c r="BW17" s="636"/>
      <c r="BX17" s="636"/>
      <c r="BY17" s="636"/>
      <c r="BZ17" s="636"/>
      <c r="CA17" s="636"/>
      <c r="CB17" s="636"/>
      <c r="CC17" s="636"/>
      <c r="CD17" s="636"/>
      <c r="CE17" s="636"/>
      <c r="CF17" s="636"/>
      <c r="CG17" s="636"/>
      <c r="CH17" s="636"/>
      <c r="CI17" s="636"/>
      <c r="CJ17" s="637"/>
      <c r="CK17" s="333" t="s">
        <v>748</v>
      </c>
      <c r="CL17" s="334"/>
      <c r="CM17" s="334"/>
      <c r="CN17" s="334"/>
      <c r="CO17" s="334"/>
      <c r="CP17" s="334"/>
      <c r="CQ17" s="334"/>
      <c r="CR17" s="334"/>
      <c r="CS17" s="335"/>
      <c r="CT17" s="640">
        <v>0</v>
      </c>
      <c r="CU17" s="641"/>
      <c r="CV17" s="641"/>
      <c r="CW17" s="641"/>
      <c r="CX17" s="641"/>
      <c r="CY17" s="641"/>
      <c r="CZ17" s="641"/>
      <c r="DA17" s="641"/>
      <c r="DB17" s="641"/>
      <c r="DC17" s="641"/>
      <c r="DD17" s="641"/>
      <c r="DE17" s="641"/>
      <c r="DF17" s="641"/>
      <c r="DG17" s="641"/>
      <c r="DH17" s="641"/>
      <c r="DI17" s="641"/>
      <c r="DJ17" s="641"/>
      <c r="DK17" s="641"/>
      <c r="DL17" s="641"/>
      <c r="DM17" s="641"/>
      <c r="DN17" s="641"/>
      <c r="DO17" s="641"/>
      <c r="DP17" s="641"/>
      <c r="DQ17" s="641"/>
      <c r="DR17" s="642"/>
      <c r="DS17" s="640" t="s">
        <v>51</v>
      </c>
      <c r="DT17" s="641"/>
      <c r="DU17" s="641"/>
      <c r="DV17" s="641"/>
      <c r="DW17" s="641"/>
      <c r="DX17" s="641"/>
      <c r="DY17" s="641"/>
      <c r="DZ17" s="641"/>
      <c r="EA17" s="641"/>
      <c r="EB17" s="641"/>
      <c r="EC17" s="641"/>
      <c r="ED17" s="641"/>
      <c r="EE17" s="641"/>
      <c r="EF17" s="641"/>
      <c r="EG17" s="641"/>
      <c r="EH17" s="641"/>
      <c r="EI17" s="641"/>
      <c r="EJ17" s="641"/>
      <c r="EK17" s="641"/>
      <c r="EL17" s="641"/>
      <c r="EM17" s="641"/>
      <c r="EN17" s="641"/>
      <c r="EO17" s="641"/>
      <c r="EP17" s="641"/>
      <c r="EQ17" s="641"/>
      <c r="ER17" s="641"/>
      <c r="ES17" s="641"/>
      <c r="ET17" s="641"/>
      <c r="EU17" s="641"/>
      <c r="EV17" s="642"/>
    </row>
    <row r="18" spans="1:152" ht="12.75" customHeight="1">
      <c r="A18" s="17"/>
      <c r="B18" s="631" t="s">
        <v>746</v>
      </c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31"/>
      <c r="BC18" s="631"/>
      <c r="BD18" s="631"/>
      <c r="BE18" s="631"/>
      <c r="BF18" s="631"/>
      <c r="BG18" s="631"/>
      <c r="BH18" s="631"/>
      <c r="BI18" s="631"/>
      <c r="BJ18" s="631"/>
      <c r="BK18" s="631"/>
      <c r="BL18" s="631"/>
      <c r="BM18" s="631"/>
      <c r="BN18" s="631"/>
      <c r="BO18" s="631"/>
      <c r="BP18" s="631"/>
      <c r="BQ18" s="631"/>
      <c r="BR18" s="631"/>
      <c r="BS18" s="631"/>
      <c r="BT18" s="631"/>
      <c r="BU18" s="631"/>
      <c r="BV18" s="631"/>
      <c r="BW18" s="631"/>
      <c r="BX18" s="631"/>
      <c r="BY18" s="631"/>
      <c r="BZ18" s="631"/>
      <c r="CA18" s="631"/>
      <c r="CB18" s="631"/>
      <c r="CC18" s="631"/>
      <c r="CD18" s="631"/>
      <c r="CE18" s="631"/>
      <c r="CF18" s="631"/>
      <c r="CG18" s="631"/>
      <c r="CH18" s="631"/>
      <c r="CI18" s="631"/>
      <c r="CJ18" s="632"/>
      <c r="CK18" s="336"/>
      <c r="CL18" s="337"/>
      <c r="CM18" s="337"/>
      <c r="CN18" s="337"/>
      <c r="CO18" s="337"/>
      <c r="CP18" s="337"/>
      <c r="CQ18" s="337"/>
      <c r="CR18" s="337"/>
      <c r="CS18" s="338"/>
      <c r="CT18" s="643"/>
      <c r="CU18" s="644"/>
      <c r="CV18" s="644"/>
      <c r="CW18" s="644"/>
      <c r="CX18" s="644"/>
      <c r="CY18" s="644"/>
      <c r="CZ18" s="644"/>
      <c r="DA18" s="644"/>
      <c r="DB18" s="644"/>
      <c r="DC18" s="644"/>
      <c r="DD18" s="644"/>
      <c r="DE18" s="644"/>
      <c r="DF18" s="644"/>
      <c r="DG18" s="644"/>
      <c r="DH18" s="644"/>
      <c r="DI18" s="644"/>
      <c r="DJ18" s="644"/>
      <c r="DK18" s="644"/>
      <c r="DL18" s="644"/>
      <c r="DM18" s="644"/>
      <c r="DN18" s="644"/>
      <c r="DO18" s="644"/>
      <c r="DP18" s="644"/>
      <c r="DQ18" s="644"/>
      <c r="DR18" s="645"/>
      <c r="DS18" s="643"/>
      <c r="DT18" s="644"/>
      <c r="DU18" s="644"/>
      <c r="DV18" s="644"/>
      <c r="DW18" s="644"/>
      <c r="DX18" s="644"/>
      <c r="DY18" s="644"/>
      <c r="DZ18" s="644"/>
      <c r="EA18" s="644"/>
      <c r="EB18" s="644"/>
      <c r="EC18" s="644"/>
      <c r="ED18" s="644"/>
      <c r="EE18" s="644"/>
      <c r="EF18" s="644"/>
      <c r="EG18" s="644"/>
      <c r="EH18" s="644"/>
      <c r="EI18" s="644"/>
      <c r="EJ18" s="644"/>
      <c r="EK18" s="644"/>
      <c r="EL18" s="644"/>
      <c r="EM18" s="644"/>
      <c r="EN18" s="644"/>
      <c r="EO18" s="644"/>
      <c r="EP18" s="644"/>
      <c r="EQ18" s="644"/>
      <c r="ER18" s="644"/>
      <c r="ES18" s="644"/>
      <c r="ET18" s="644"/>
      <c r="EU18" s="644"/>
      <c r="EV18" s="645"/>
    </row>
    <row r="19" spans="1:152" ht="12.75">
      <c r="A19" s="27"/>
      <c r="B19" s="629" t="s">
        <v>747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29"/>
      <c r="AP19" s="629"/>
      <c r="AQ19" s="629"/>
      <c r="AR19" s="629"/>
      <c r="AS19" s="629"/>
      <c r="AT19" s="629"/>
      <c r="AU19" s="629"/>
      <c r="AV19" s="629"/>
      <c r="AW19" s="629"/>
      <c r="AX19" s="629"/>
      <c r="AY19" s="629"/>
      <c r="AZ19" s="629"/>
      <c r="BA19" s="629"/>
      <c r="BB19" s="629"/>
      <c r="BC19" s="629"/>
      <c r="BD19" s="629"/>
      <c r="BE19" s="629"/>
      <c r="BF19" s="629"/>
      <c r="BG19" s="629"/>
      <c r="BH19" s="629"/>
      <c r="BI19" s="629"/>
      <c r="BJ19" s="629"/>
      <c r="BK19" s="629"/>
      <c r="BL19" s="629"/>
      <c r="BM19" s="629"/>
      <c r="BN19" s="629"/>
      <c r="BO19" s="629"/>
      <c r="BP19" s="629"/>
      <c r="BQ19" s="629"/>
      <c r="BR19" s="629"/>
      <c r="BS19" s="629"/>
      <c r="BT19" s="629"/>
      <c r="BU19" s="629"/>
      <c r="BV19" s="629"/>
      <c r="BW19" s="629"/>
      <c r="BX19" s="629"/>
      <c r="BY19" s="629"/>
      <c r="BZ19" s="629"/>
      <c r="CA19" s="629"/>
      <c r="CB19" s="629"/>
      <c r="CC19" s="629"/>
      <c r="CD19" s="629"/>
      <c r="CE19" s="629"/>
      <c r="CF19" s="629"/>
      <c r="CG19" s="629"/>
      <c r="CH19" s="629"/>
      <c r="CI19" s="629"/>
      <c r="CJ19" s="630"/>
      <c r="CK19" s="245" t="s">
        <v>750</v>
      </c>
      <c r="CL19" s="246"/>
      <c r="CM19" s="246"/>
      <c r="CN19" s="246"/>
      <c r="CO19" s="246"/>
      <c r="CP19" s="246"/>
      <c r="CQ19" s="246"/>
      <c r="CR19" s="246"/>
      <c r="CS19" s="247"/>
      <c r="CT19" s="633">
        <v>0</v>
      </c>
      <c r="CU19" s="634"/>
      <c r="CV19" s="634"/>
      <c r="CW19" s="634"/>
      <c r="CX19" s="634"/>
      <c r="CY19" s="634"/>
      <c r="CZ19" s="634"/>
      <c r="DA19" s="634"/>
      <c r="DB19" s="634"/>
      <c r="DC19" s="634"/>
      <c r="DD19" s="634"/>
      <c r="DE19" s="634"/>
      <c r="DF19" s="634"/>
      <c r="DG19" s="634"/>
      <c r="DH19" s="634"/>
      <c r="DI19" s="634"/>
      <c r="DJ19" s="634"/>
      <c r="DK19" s="634"/>
      <c r="DL19" s="634"/>
      <c r="DM19" s="634"/>
      <c r="DN19" s="634"/>
      <c r="DO19" s="634"/>
      <c r="DP19" s="634"/>
      <c r="DQ19" s="634"/>
      <c r="DR19" s="635"/>
      <c r="DS19" s="633" t="s">
        <v>51</v>
      </c>
      <c r="DT19" s="634"/>
      <c r="DU19" s="634"/>
      <c r="DV19" s="634"/>
      <c r="DW19" s="634"/>
      <c r="DX19" s="634"/>
      <c r="DY19" s="634"/>
      <c r="DZ19" s="634"/>
      <c r="EA19" s="634"/>
      <c r="EB19" s="634"/>
      <c r="EC19" s="634"/>
      <c r="ED19" s="634"/>
      <c r="EE19" s="634"/>
      <c r="EF19" s="634"/>
      <c r="EG19" s="634"/>
      <c r="EH19" s="634"/>
      <c r="EI19" s="634"/>
      <c r="EJ19" s="634"/>
      <c r="EK19" s="634"/>
      <c r="EL19" s="634"/>
      <c r="EM19" s="634"/>
      <c r="EN19" s="634"/>
      <c r="EO19" s="634"/>
      <c r="EP19" s="634"/>
      <c r="EQ19" s="634"/>
      <c r="ER19" s="634"/>
      <c r="ES19" s="634"/>
      <c r="ET19" s="634"/>
      <c r="EU19" s="634"/>
      <c r="EV19" s="635"/>
    </row>
    <row r="20" ht="3" customHeight="1"/>
  </sheetData>
  <sheetProtection/>
  <mergeCells count="57">
    <mergeCell ref="B1:EU1"/>
    <mergeCell ref="B2:EU2"/>
    <mergeCell ref="DS17:EV18"/>
    <mergeCell ref="DS19:EV19"/>
    <mergeCell ref="DS11:EV11"/>
    <mergeCell ref="DS4:EV4"/>
    <mergeCell ref="DS5:EV5"/>
    <mergeCell ref="DS6:EV6"/>
    <mergeCell ref="CT7:DR8"/>
    <mergeCell ref="DS7:EV8"/>
    <mergeCell ref="B19:CJ19"/>
    <mergeCell ref="B11:CJ11"/>
    <mergeCell ref="B12:CJ12"/>
    <mergeCell ref="B13:CJ13"/>
    <mergeCell ref="B14:CJ14"/>
    <mergeCell ref="CK4:CS4"/>
    <mergeCell ref="CK5:CS5"/>
    <mergeCell ref="CK6:CS6"/>
    <mergeCell ref="A4:CJ4"/>
    <mergeCell ref="A5:CJ5"/>
    <mergeCell ref="B6:CJ6"/>
    <mergeCell ref="B7:CJ7"/>
    <mergeCell ref="DS14:EV14"/>
    <mergeCell ref="CK13:CS13"/>
    <mergeCell ref="CK14:CS14"/>
    <mergeCell ref="CK7:CS8"/>
    <mergeCell ref="CK9:CS10"/>
    <mergeCell ref="CT9:DR10"/>
    <mergeCell ref="DS9:EV10"/>
    <mergeCell ref="CT12:DR12"/>
    <mergeCell ref="DS15:EV15"/>
    <mergeCell ref="DS16:EV16"/>
    <mergeCell ref="CT13:DR13"/>
    <mergeCell ref="CT4:DR4"/>
    <mergeCell ref="CT5:DR5"/>
    <mergeCell ref="CT6:DR6"/>
    <mergeCell ref="CT11:DR11"/>
    <mergeCell ref="CK15:CS15"/>
    <mergeCell ref="B8:CJ8"/>
    <mergeCell ref="B9:CJ9"/>
    <mergeCell ref="B10:CJ10"/>
    <mergeCell ref="CK11:CS11"/>
    <mergeCell ref="CT19:DR19"/>
    <mergeCell ref="CT14:DR14"/>
    <mergeCell ref="CT15:DR15"/>
    <mergeCell ref="CT16:DR16"/>
    <mergeCell ref="CT17:DR18"/>
    <mergeCell ref="B18:CJ18"/>
    <mergeCell ref="CK19:CS19"/>
    <mergeCell ref="CK17:CS18"/>
    <mergeCell ref="DS12:EV12"/>
    <mergeCell ref="DS13:EV13"/>
    <mergeCell ref="CK12:CS12"/>
    <mergeCell ref="B15:CJ15"/>
    <mergeCell ref="B16:CJ16"/>
    <mergeCell ref="B17:CJ17"/>
    <mergeCell ref="CK16:CS16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V13"/>
  <sheetViews>
    <sheetView view="pageBreakPreview" zoomScaleSheetLayoutView="100" zoomScalePageLayoutView="0" workbookViewId="0" topLeftCell="A1">
      <selection activeCell="CT8" sqref="CT8:DR9"/>
    </sheetView>
  </sheetViews>
  <sheetFormatPr defaultColWidth="0.875" defaultRowHeight="12.75"/>
  <cols>
    <col min="1" max="16384" width="0.875" style="1" customWidth="1"/>
  </cols>
  <sheetData>
    <row r="1" spans="2:152" ht="16.5" customHeight="1">
      <c r="B1" s="626" t="s">
        <v>751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105"/>
    </row>
    <row r="2" spans="2:152" ht="6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</row>
    <row r="3" spans="2:152" ht="48" customHeight="1">
      <c r="B3" s="530" t="s">
        <v>752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530"/>
      <c r="EK3" s="530"/>
      <c r="EL3" s="530"/>
      <c r="EM3" s="530"/>
      <c r="EN3" s="530"/>
      <c r="EO3" s="530"/>
      <c r="EP3" s="530"/>
      <c r="EQ3" s="530"/>
      <c r="ER3" s="530"/>
      <c r="ES3" s="530"/>
      <c r="ET3" s="530"/>
      <c r="EU3" s="530"/>
      <c r="EV3" s="92"/>
    </row>
    <row r="4" ht="21" customHeight="1"/>
    <row r="5" spans="1:152" ht="45" customHeight="1">
      <c r="A5" s="216" t="s">
        <v>48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216" t="s">
        <v>82</v>
      </c>
      <c r="CL5" s="217"/>
      <c r="CM5" s="217"/>
      <c r="CN5" s="217"/>
      <c r="CO5" s="217"/>
      <c r="CP5" s="217"/>
      <c r="CQ5" s="217"/>
      <c r="CR5" s="217"/>
      <c r="CS5" s="218"/>
      <c r="CT5" s="216" t="s">
        <v>49</v>
      </c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8"/>
      <c r="DS5" s="216" t="s">
        <v>753</v>
      </c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8"/>
    </row>
    <row r="6" spans="1:152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6"/>
      <c r="CK6" s="204">
        <v>2</v>
      </c>
      <c r="CL6" s="205"/>
      <c r="CM6" s="205"/>
      <c r="CN6" s="205"/>
      <c r="CO6" s="205"/>
      <c r="CP6" s="205"/>
      <c r="CQ6" s="205"/>
      <c r="CR6" s="205"/>
      <c r="CS6" s="206"/>
      <c r="CT6" s="204">
        <v>3</v>
      </c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6"/>
      <c r="DS6" s="204">
        <v>4</v>
      </c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6"/>
    </row>
    <row r="7" spans="1:152" ht="12.75">
      <c r="A7" s="17"/>
      <c r="B7" s="253" t="s">
        <v>754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4"/>
      <c r="CK7" s="245" t="s">
        <v>756</v>
      </c>
      <c r="CL7" s="246"/>
      <c r="CM7" s="246"/>
      <c r="CN7" s="246"/>
      <c r="CO7" s="246"/>
      <c r="CP7" s="246"/>
      <c r="CQ7" s="246"/>
      <c r="CR7" s="246"/>
      <c r="CS7" s="247"/>
      <c r="CT7" s="633">
        <f>CT8+CT10+CT11+CT12+CT13</f>
        <v>0</v>
      </c>
      <c r="CU7" s="634"/>
      <c r="CV7" s="634"/>
      <c r="CW7" s="634"/>
      <c r="CX7" s="634"/>
      <c r="CY7" s="634"/>
      <c r="CZ7" s="634"/>
      <c r="DA7" s="634"/>
      <c r="DB7" s="634"/>
      <c r="DC7" s="634"/>
      <c r="DD7" s="634"/>
      <c r="DE7" s="634"/>
      <c r="DF7" s="634"/>
      <c r="DG7" s="634"/>
      <c r="DH7" s="634"/>
      <c r="DI7" s="634"/>
      <c r="DJ7" s="634"/>
      <c r="DK7" s="634"/>
      <c r="DL7" s="634"/>
      <c r="DM7" s="634"/>
      <c r="DN7" s="634"/>
      <c r="DO7" s="634"/>
      <c r="DP7" s="634"/>
      <c r="DQ7" s="634"/>
      <c r="DR7" s="635"/>
      <c r="DS7" s="633">
        <f>DS8+DS10+DS11+DS12+DS13</f>
        <v>0</v>
      </c>
      <c r="DT7" s="634"/>
      <c r="DU7" s="634"/>
      <c r="DV7" s="634"/>
      <c r="DW7" s="634"/>
      <c r="DX7" s="634"/>
      <c r="DY7" s="634"/>
      <c r="DZ7" s="634"/>
      <c r="EA7" s="634"/>
      <c r="EB7" s="634"/>
      <c r="EC7" s="634"/>
      <c r="ED7" s="634"/>
      <c r="EE7" s="634"/>
      <c r="EF7" s="634"/>
      <c r="EG7" s="634"/>
      <c r="EH7" s="634"/>
      <c r="EI7" s="634"/>
      <c r="EJ7" s="634"/>
      <c r="EK7" s="634"/>
      <c r="EL7" s="634"/>
      <c r="EM7" s="634"/>
      <c r="EN7" s="634"/>
      <c r="EO7" s="634"/>
      <c r="EP7" s="634"/>
      <c r="EQ7" s="634"/>
      <c r="ER7" s="634"/>
      <c r="ES7" s="634"/>
      <c r="ET7" s="634"/>
      <c r="EU7" s="634"/>
      <c r="EV7" s="635"/>
    </row>
    <row r="8" spans="1:152" ht="12.75">
      <c r="A8" s="19"/>
      <c r="B8" s="646" t="s">
        <v>50</v>
      </c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6"/>
      <c r="BI8" s="646"/>
      <c r="BJ8" s="646"/>
      <c r="BK8" s="646"/>
      <c r="BL8" s="646"/>
      <c r="BM8" s="646"/>
      <c r="BN8" s="646"/>
      <c r="BO8" s="646"/>
      <c r="BP8" s="646"/>
      <c r="BQ8" s="646"/>
      <c r="BR8" s="646"/>
      <c r="BS8" s="646"/>
      <c r="BT8" s="646"/>
      <c r="BU8" s="646"/>
      <c r="BV8" s="646"/>
      <c r="BW8" s="646"/>
      <c r="BX8" s="646"/>
      <c r="BY8" s="646"/>
      <c r="BZ8" s="646"/>
      <c r="CA8" s="646"/>
      <c r="CB8" s="646"/>
      <c r="CC8" s="646"/>
      <c r="CD8" s="646"/>
      <c r="CE8" s="646"/>
      <c r="CF8" s="646"/>
      <c r="CG8" s="646"/>
      <c r="CH8" s="646"/>
      <c r="CI8" s="646"/>
      <c r="CJ8" s="647"/>
      <c r="CK8" s="333" t="s">
        <v>757</v>
      </c>
      <c r="CL8" s="334"/>
      <c r="CM8" s="334"/>
      <c r="CN8" s="334"/>
      <c r="CO8" s="334"/>
      <c r="CP8" s="334"/>
      <c r="CQ8" s="334"/>
      <c r="CR8" s="334"/>
      <c r="CS8" s="335"/>
      <c r="CT8" s="640"/>
      <c r="CU8" s="641"/>
      <c r="CV8" s="641"/>
      <c r="CW8" s="641"/>
      <c r="CX8" s="641"/>
      <c r="CY8" s="641"/>
      <c r="CZ8" s="641"/>
      <c r="DA8" s="641"/>
      <c r="DB8" s="641"/>
      <c r="DC8" s="641"/>
      <c r="DD8" s="641"/>
      <c r="DE8" s="641"/>
      <c r="DF8" s="641"/>
      <c r="DG8" s="641"/>
      <c r="DH8" s="641"/>
      <c r="DI8" s="641"/>
      <c r="DJ8" s="641"/>
      <c r="DK8" s="641"/>
      <c r="DL8" s="641"/>
      <c r="DM8" s="641"/>
      <c r="DN8" s="641"/>
      <c r="DO8" s="641"/>
      <c r="DP8" s="641"/>
      <c r="DQ8" s="641"/>
      <c r="DR8" s="642"/>
      <c r="DS8" s="640">
        <f>CT8</f>
        <v>0</v>
      </c>
      <c r="DT8" s="641"/>
      <c r="DU8" s="641"/>
      <c r="DV8" s="641"/>
      <c r="DW8" s="641"/>
      <c r="DX8" s="641"/>
      <c r="DY8" s="641"/>
      <c r="DZ8" s="641"/>
      <c r="EA8" s="641"/>
      <c r="EB8" s="641"/>
      <c r="EC8" s="641"/>
      <c r="ED8" s="641"/>
      <c r="EE8" s="641"/>
      <c r="EF8" s="641"/>
      <c r="EG8" s="641"/>
      <c r="EH8" s="641"/>
      <c r="EI8" s="641"/>
      <c r="EJ8" s="641"/>
      <c r="EK8" s="641"/>
      <c r="EL8" s="641"/>
      <c r="EM8" s="641"/>
      <c r="EN8" s="641"/>
      <c r="EO8" s="641"/>
      <c r="EP8" s="641"/>
      <c r="EQ8" s="641"/>
      <c r="ER8" s="641"/>
      <c r="ES8" s="641"/>
      <c r="ET8" s="641"/>
      <c r="EU8" s="641"/>
      <c r="EV8" s="642"/>
    </row>
    <row r="9" spans="1:152" ht="12.75" customHeight="1">
      <c r="A9" s="17"/>
      <c r="B9" s="631" t="s">
        <v>755</v>
      </c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1"/>
      <c r="CI9" s="631"/>
      <c r="CJ9" s="632"/>
      <c r="CK9" s="336"/>
      <c r="CL9" s="337"/>
      <c r="CM9" s="337"/>
      <c r="CN9" s="337"/>
      <c r="CO9" s="337"/>
      <c r="CP9" s="337"/>
      <c r="CQ9" s="337"/>
      <c r="CR9" s="337"/>
      <c r="CS9" s="338"/>
      <c r="CT9" s="643"/>
      <c r="CU9" s="644"/>
      <c r="CV9" s="644"/>
      <c r="CW9" s="644"/>
      <c r="CX9" s="644"/>
      <c r="CY9" s="644"/>
      <c r="CZ9" s="644"/>
      <c r="DA9" s="644"/>
      <c r="DB9" s="644"/>
      <c r="DC9" s="644"/>
      <c r="DD9" s="644"/>
      <c r="DE9" s="644"/>
      <c r="DF9" s="644"/>
      <c r="DG9" s="644"/>
      <c r="DH9" s="644"/>
      <c r="DI9" s="644"/>
      <c r="DJ9" s="644"/>
      <c r="DK9" s="644"/>
      <c r="DL9" s="644"/>
      <c r="DM9" s="644"/>
      <c r="DN9" s="644"/>
      <c r="DO9" s="644"/>
      <c r="DP9" s="644"/>
      <c r="DQ9" s="644"/>
      <c r="DR9" s="645"/>
      <c r="DS9" s="643"/>
      <c r="DT9" s="644"/>
      <c r="DU9" s="644"/>
      <c r="DV9" s="644"/>
      <c r="DW9" s="644"/>
      <c r="DX9" s="644"/>
      <c r="DY9" s="644"/>
      <c r="DZ9" s="644"/>
      <c r="EA9" s="644"/>
      <c r="EB9" s="644"/>
      <c r="EC9" s="644"/>
      <c r="ED9" s="644"/>
      <c r="EE9" s="644"/>
      <c r="EF9" s="644"/>
      <c r="EG9" s="644"/>
      <c r="EH9" s="644"/>
      <c r="EI9" s="644"/>
      <c r="EJ9" s="644"/>
      <c r="EK9" s="644"/>
      <c r="EL9" s="644"/>
      <c r="EM9" s="644"/>
      <c r="EN9" s="644"/>
      <c r="EO9" s="644"/>
      <c r="EP9" s="644"/>
      <c r="EQ9" s="644"/>
      <c r="ER9" s="644"/>
      <c r="ES9" s="644"/>
      <c r="ET9" s="644"/>
      <c r="EU9" s="644"/>
      <c r="EV9" s="645"/>
    </row>
    <row r="10" spans="1:152" ht="12.75">
      <c r="A10" s="27"/>
      <c r="B10" s="629" t="s">
        <v>758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29"/>
      <c r="BY10" s="629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30"/>
      <c r="CK10" s="245" t="s">
        <v>759</v>
      </c>
      <c r="CL10" s="246"/>
      <c r="CM10" s="246"/>
      <c r="CN10" s="246"/>
      <c r="CO10" s="246"/>
      <c r="CP10" s="246"/>
      <c r="CQ10" s="246"/>
      <c r="CR10" s="246"/>
      <c r="CS10" s="247"/>
      <c r="CT10" s="633"/>
      <c r="CU10" s="634"/>
      <c r="CV10" s="634"/>
      <c r="CW10" s="634"/>
      <c r="CX10" s="634"/>
      <c r="CY10" s="634"/>
      <c r="CZ10" s="634"/>
      <c r="DA10" s="634"/>
      <c r="DB10" s="634"/>
      <c r="DC10" s="634"/>
      <c r="DD10" s="634"/>
      <c r="DE10" s="634"/>
      <c r="DF10" s="634"/>
      <c r="DG10" s="634"/>
      <c r="DH10" s="634"/>
      <c r="DI10" s="634"/>
      <c r="DJ10" s="634"/>
      <c r="DK10" s="634"/>
      <c r="DL10" s="634"/>
      <c r="DM10" s="634"/>
      <c r="DN10" s="634"/>
      <c r="DO10" s="634"/>
      <c r="DP10" s="634"/>
      <c r="DQ10" s="634"/>
      <c r="DR10" s="635"/>
      <c r="DS10" s="633">
        <f>CT10</f>
        <v>0</v>
      </c>
      <c r="DT10" s="634"/>
      <c r="DU10" s="634"/>
      <c r="DV10" s="634"/>
      <c r="DW10" s="634"/>
      <c r="DX10" s="634"/>
      <c r="DY10" s="634"/>
      <c r="DZ10" s="634"/>
      <c r="EA10" s="634"/>
      <c r="EB10" s="634"/>
      <c r="EC10" s="634"/>
      <c r="ED10" s="634"/>
      <c r="EE10" s="634"/>
      <c r="EF10" s="634"/>
      <c r="EG10" s="634"/>
      <c r="EH10" s="634"/>
      <c r="EI10" s="634"/>
      <c r="EJ10" s="634"/>
      <c r="EK10" s="634"/>
      <c r="EL10" s="634"/>
      <c r="EM10" s="634"/>
      <c r="EN10" s="634"/>
      <c r="EO10" s="634"/>
      <c r="EP10" s="634"/>
      <c r="EQ10" s="634"/>
      <c r="ER10" s="634"/>
      <c r="ES10" s="634"/>
      <c r="ET10" s="634"/>
      <c r="EU10" s="634"/>
      <c r="EV10" s="635"/>
    </row>
    <row r="11" spans="1:152" ht="12.75">
      <c r="A11" s="27"/>
      <c r="B11" s="629" t="s">
        <v>760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  <c r="AO11" s="629"/>
      <c r="AP11" s="629"/>
      <c r="AQ11" s="629"/>
      <c r="AR11" s="629"/>
      <c r="AS11" s="629"/>
      <c r="AT11" s="629"/>
      <c r="AU11" s="629"/>
      <c r="AV11" s="629"/>
      <c r="AW11" s="629"/>
      <c r="AX11" s="629"/>
      <c r="AY11" s="629"/>
      <c r="AZ11" s="629"/>
      <c r="BA11" s="629"/>
      <c r="BB11" s="629"/>
      <c r="BC11" s="629"/>
      <c r="BD11" s="629"/>
      <c r="BE11" s="629"/>
      <c r="BF11" s="629"/>
      <c r="BG11" s="629"/>
      <c r="BH11" s="629"/>
      <c r="BI11" s="629"/>
      <c r="BJ11" s="629"/>
      <c r="BK11" s="629"/>
      <c r="BL11" s="629"/>
      <c r="BM11" s="629"/>
      <c r="BN11" s="629"/>
      <c r="BO11" s="629"/>
      <c r="BP11" s="629"/>
      <c r="BQ11" s="629"/>
      <c r="BR11" s="629"/>
      <c r="BS11" s="629"/>
      <c r="BT11" s="629"/>
      <c r="BU11" s="629"/>
      <c r="BV11" s="629"/>
      <c r="BW11" s="629"/>
      <c r="BX11" s="629"/>
      <c r="BY11" s="629"/>
      <c r="BZ11" s="629"/>
      <c r="CA11" s="629"/>
      <c r="CB11" s="629"/>
      <c r="CC11" s="629"/>
      <c r="CD11" s="629"/>
      <c r="CE11" s="629"/>
      <c r="CF11" s="629"/>
      <c r="CG11" s="629"/>
      <c r="CH11" s="629"/>
      <c r="CI11" s="629"/>
      <c r="CJ11" s="630"/>
      <c r="CK11" s="245" t="s">
        <v>761</v>
      </c>
      <c r="CL11" s="246"/>
      <c r="CM11" s="246"/>
      <c r="CN11" s="246"/>
      <c r="CO11" s="246"/>
      <c r="CP11" s="246"/>
      <c r="CQ11" s="246"/>
      <c r="CR11" s="246"/>
      <c r="CS11" s="247"/>
      <c r="CT11" s="633"/>
      <c r="CU11" s="634"/>
      <c r="CV11" s="634"/>
      <c r="CW11" s="634"/>
      <c r="CX11" s="634"/>
      <c r="CY11" s="634"/>
      <c r="CZ11" s="634"/>
      <c r="DA11" s="634"/>
      <c r="DB11" s="634"/>
      <c r="DC11" s="634"/>
      <c r="DD11" s="634"/>
      <c r="DE11" s="634"/>
      <c r="DF11" s="634"/>
      <c r="DG11" s="634"/>
      <c r="DH11" s="634"/>
      <c r="DI11" s="634"/>
      <c r="DJ11" s="634"/>
      <c r="DK11" s="634"/>
      <c r="DL11" s="634"/>
      <c r="DM11" s="634"/>
      <c r="DN11" s="634"/>
      <c r="DO11" s="634"/>
      <c r="DP11" s="634"/>
      <c r="DQ11" s="634"/>
      <c r="DR11" s="635"/>
      <c r="DS11" s="633">
        <f>CT11</f>
        <v>0</v>
      </c>
      <c r="DT11" s="634"/>
      <c r="DU11" s="634"/>
      <c r="DV11" s="634"/>
      <c r="DW11" s="634"/>
      <c r="DX11" s="634"/>
      <c r="DY11" s="634"/>
      <c r="DZ11" s="634"/>
      <c r="EA11" s="634"/>
      <c r="EB11" s="634"/>
      <c r="EC11" s="634"/>
      <c r="ED11" s="634"/>
      <c r="EE11" s="634"/>
      <c r="EF11" s="634"/>
      <c r="EG11" s="634"/>
      <c r="EH11" s="634"/>
      <c r="EI11" s="634"/>
      <c r="EJ11" s="634"/>
      <c r="EK11" s="634"/>
      <c r="EL11" s="634"/>
      <c r="EM11" s="634"/>
      <c r="EN11" s="634"/>
      <c r="EO11" s="634"/>
      <c r="EP11" s="634"/>
      <c r="EQ11" s="634"/>
      <c r="ER11" s="634"/>
      <c r="ES11" s="634"/>
      <c r="ET11" s="634"/>
      <c r="EU11" s="634"/>
      <c r="EV11" s="635"/>
    </row>
    <row r="12" spans="1:152" ht="12.75">
      <c r="A12" s="27"/>
      <c r="B12" s="629" t="s">
        <v>762</v>
      </c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29"/>
      <c r="BC12" s="629"/>
      <c r="BD12" s="629"/>
      <c r="BE12" s="629"/>
      <c r="BF12" s="629"/>
      <c r="BG12" s="629"/>
      <c r="BH12" s="629"/>
      <c r="BI12" s="629"/>
      <c r="BJ12" s="629"/>
      <c r="BK12" s="629"/>
      <c r="BL12" s="629"/>
      <c r="BM12" s="629"/>
      <c r="BN12" s="629"/>
      <c r="BO12" s="629"/>
      <c r="BP12" s="629"/>
      <c r="BQ12" s="629"/>
      <c r="BR12" s="629"/>
      <c r="BS12" s="629"/>
      <c r="BT12" s="629"/>
      <c r="BU12" s="629"/>
      <c r="BV12" s="629"/>
      <c r="BW12" s="629"/>
      <c r="BX12" s="629"/>
      <c r="BY12" s="629"/>
      <c r="BZ12" s="629"/>
      <c r="CA12" s="629"/>
      <c r="CB12" s="629"/>
      <c r="CC12" s="629"/>
      <c r="CD12" s="629"/>
      <c r="CE12" s="629"/>
      <c r="CF12" s="629"/>
      <c r="CG12" s="629"/>
      <c r="CH12" s="629"/>
      <c r="CI12" s="629"/>
      <c r="CJ12" s="630"/>
      <c r="CK12" s="245" t="s">
        <v>763</v>
      </c>
      <c r="CL12" s="246"/>
      <c r="CM12" s="246"/>
      <c r="CN12" s="246"/>
      <c r="CO12" s="246"/>
      <c r="CP12" s="246"/>
      <c r="CQ12" s="246"/>
      <c r="CR12" s="246"/>
      <c r="CS12" s="247"/>
      <c r="CT12" s="633"/>
      <c r="CU12" s="634"/>
      <c r="CV12" s="634"/>
      <c r="CW12" s="634"/>
      <c r="CX12" s="634"/>
      <c r="CY12" s="634"/>
      <c r="CZ12" s="634"/>
      <c r="DA12" s="634"/>
      <c r="DB12" s="634"/>
      <c r="DC12" s="634"/>
      <c r="DD12" s="634"/>
      <c r="DE12" s="634"/>
      <c r="DF12" s="634"/>
      <c r="DG12" s="634"/>
      <c r="DH12" s="634"/>
      <c r="DI12" s="634"/>
      <c r="DJ12" s="634"/>
      <c r="DK12" s="634"/>
      <c r="DL12" s="634"/>
      <c r="DM12" s="634"/>
      <c r="DN12" s="634"/>
      <c r="DO12" s="634"/>
      <c r="DP12" s="634"/>
      <c r="DQ12" s="634"/>
      <c r="DR12" s="635"/>
      <c r="DS12" s="633">
        <f>CT12</f>
        <v>0</v>
      </c>
      <c r="DT12" s="634"/>
      <c r="DU12" s="634"/>
      <c r="DV12" s="634"/>
      <c r="DW12" s="634"/>
      <c r="DX12" s="634"/>
      <c r="DY12" s="634"/>
      <c r="DZ12" s="634"/>
      <c r="EA12" s="634"/>
      <c r="EB12" s="634"/>
      <c r="EC12" s="634"/>
      <c r="ED12" s="634"/>
      <c r="EE12" s="634"/>
      <c r="EF12" s="634"/>
      <c r="EG12" s="634"/>
      <c r="EH12" s="634"/>
      <c r="EI12" s="634"/>
      <c r="EJ12" s="634"/>
      <c r="EK12" s="634"/>
      <c r="EL12" s="634"/>
      <c r="EM12" s="634"/>
      <c r="EN12" s="634"/>
      <c r="EO12" s="634"/>
      <c r="EP12" s="634"/>
      <c r="EQ12" s="634"/>
      <c r="ER12" s="634"/>
      <c r="ES12" s="634"/>
      <c r="ET12" s="634"/>
      <c r="EU12" s="634"/>
      <c r="EV12" s="635"/>
    </row>
    <row r="13" spans="1:152" ht="12.75">
      <c r="A13" s="27"/>
      <c r="B13" s="253" t="s">
        <v>764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4"/>
      <c r="CK13" s="245" t="s">
        <v>765</v>
      </c>
      <c r="CL13" s="246"/>
      <c r="CM13" s="246"/>
      <c r="CN13" s="246"/>
      <c r="CO13" s="246"/>
      <c r="CP13" s="246"/>
      <c r="CQ13" s="246"/>
      <c r="CR13" s="246"/>
      <c r="CS13" s="247"/>
      <c r="CT13" s="633"/>
      <c r="CU13" s="634"/>
      <c r="CV13" s="634"/>
      <c r="CW13" s="634"/>
      <c r="CX13" s="634"/>
      <c r="CY13" s="634"/>
      <c r="CZ13" s="634"/>
      <c r="DA13" s="634"/>
      <c r="DB13" s="634"/>
      <c r="DC13" s="634"/>
      <c r="DD13" s="634"/>
      <c r="DE13" s="634"/>
      <c r="DF13" s="634"/>
      <c r="DG13" s="634"/>
      <c r="DH13" s="634"/>
      <c r="DI13" s="634"/>
      <c r="DJ13" s="634"/>
      <c r="DK13" s="634"/>
      <c r="DL13" s="634"/>
      <c r="DM13" s="634"/>
      <c r="DN13" s="634"/>
      <c r="DO13" s="634"/>
      <c r="DP13" s="634"/>
      <c r="DQ13" s="634"/>
      <c r="DR13" s="635"/>
      <c r="DS13" s="633">
        <f>CT13</f>
        <v>0</v>
      </c>
      <c r="DT13" s="634"/>
      <c r="DU13" s="634"/>
      <c r="DV13" s="634"/>
      <c r="DW13" s="634"/>
      <c r="DX13" s="634"/>
      <c r="DY13" s="634"/>
      <c r="DZ13" s="634"/>
      <c r="EA13" s="634"/>
      <c r="EB13" s="634"/>
      <c r="EC13" s="634"/>
      <c r="ED13" s="634"/>
      <c r="EE13" s="634"/>
      <c r="EF13" s="634"/>
      <c r="EG13" s="634"/>
      <c r="EH13" s="634"/>
      <c r="EI13" s="634"/>
      <c r="EJ13" s="634"/>
      <c r="EK13" s="634"/>
      <c r="EL13" s="634"/>
      <c r="EM13" s="634"/>
      <c r="EN13" s="634"/>
      <c r="EO13" s="634"/>
      <c r="EP13" s="634"/>
      <c r="EQ13" s="634"/>
      <c r="ER13" s="634"/>
      <c r="ES13" s="634"/>
      <c r="ET13" s="634"/>
      <c r="EU13" s="634"/>
      <c r="EV13" s="635"/>
    </row>
  </sheetData>
  <sheetProtection/>
  <mergeCells count="35">
    <mergeCell ref="B1:EU1"/>
    <mergeCell ref="B3:EU3"/>
    <mergeCell ref="DS13:EV13"/>
    <mergeCell ref="CT5:DR5"/>
    <mergeCell ref="CT6:DR6"/>
    <mergeCell ref="CT7:DR7"/>
    <mergeCell ref="CT10:DR10"/>
    <mergeCell ref="CT11:DR11"/>
    <mergeCell ref="CT12:DR12"/>
    <mergeCell ref="CT8:DR9"/>
    <mergeCell ref="CT13:DR13"/>
    <mergeCell ref="CK10:CS10"/>
    <mergeCell ref="CK11:CS11"/>
    <mergeCell ref="DS8:EV9"/>
    <mergeCell ref="CK8:CS9"/>
    <mergeCell ref="DS10:EV10"/>
    <mergeCell ref="DS11:EV11"/>
    <mergeCell ref="DS12:EV12"/>
    <mergeCell ref="B13:CJ13"/>
    <mergeCell ref="CK12:CS12"/>
    <mergeCell ref="CK13:CS13"/>
    <mergeCell ref="CK7:CS7"/>
    <mergeCell ref="B7:CJ7"/>
    <mergeCell ref="B8:CJ8"/>
    <mergeCell ref="B9:CJ9"/>
    <mergeCell ref="B10:CJ10"/>
    <mergeCell ref="B11:CJ11"/>
    <mergeCell ref="DS5:EV5"/>
    <mergeCell ref="DS6:EV6"/>
    <mergeCell ref="DS7:EV7"/>
    <mergeCell ref="B12:CJ12"/>
    <mergeCell ref="CK5:CS5"/>
    <mergeCell ref="CK6:CS6"/>
    <mergeCell ref="A5:CJ5"/>
    <mergeCell ref="A6:CJ6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H30"/>
  <sheetViews>
    <sheetView view="pageBreakPreview" zoomScaleSheetLayoutView="100" zoomScalePageLayoutView="0" workbookViewId="0" topLeftCell="A1">
      <selection activeCell="EE30" sqref="EE30:FE30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226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ht="9" customHeight="1"/>
    <row r="3" spans="7:155" s="78" customFormat="1" ht="30" customHeight="1">
      <c r="G3" s="272" t="s">
        <v>66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4"/>
      <c r="DT3" s="216" t="s">
        <v>65</v>
      </c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8"/>
      <c r="EF3" s="275" t="s">
        <v>188</v>
      </c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7"/>
    </row>
    <row r="4" spans="7:155" s="49" customFormat="1" ht="13.5" customHeight="1">
      <c r="G4" s="204">
        <v>1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6"/>
      <c r="DT4" s="204">
        <v>2</v>
      </c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6"/>
      <c r="EF4" s="204">
        <v>3</v>
      </c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6"/>
    </row>
    <row r="5" spans="7:155" ht="12.75" customHeight="1">
      <c r="G5" s="27"/>
      <c r="H5" s="264" t="s">
        <v>189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5"/>
      <c r="DT5" s="245" t="s">
        <v>157</v>
      </c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7"/>
      <c r="EF5" s="278" t="s">
        <v>56</v>
      </c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279"/>
    </row>
    <row r="6" spans="7:164" ht="12.75" customHeight="1">
      <c r="G6" s="27"/>
      <c r="H6" s="264" t="s">
        <v>190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5"/>
      <c r="DT6" s="245" t="s">
        <v>158</v>
      </c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7"/>
      <c r="EF6" s="261" t="s">
        <v>53</v>
      </c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3"/>
      <c r="FH6" s="1" t="s">
        <v>799</v>
      </c>
    </row>
    <row r="7" spans="7:155" ht="12.75" customHeight="1">
      <c r="G7" s="27"/>
      <c r="H7" s="264" t="s">
        <v>191</v>
      </c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5"/>
      <c r="DT7" s="245" t="s">
        <v>159</v>
      </c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7"/>
      <c r="EF7" s="280" t="s">
        <v>53</v>
      </c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281"/>
    </row>
    <row r="8" spans="7:155" ht="12.75" customHeight="1">
      <c r="G8" s="27"/>
      <c r="H8" s="282" t="s">
        <v>192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3"/>
      <c r="DT8" s="245" t="s">
        <v>160</v>
      </c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7"/>
      <c r="EF8" s="269" t="s">
        <v>52</v>
      </c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1"/>
    </row>
    <row r="9" spans="7:155" ht="12.75" customHeight="1">
      <c r="G9" s="27"/>
      <c r="H9" s="264" t="s">
        <v>227</v>
      </c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5"/>
      <c r="DT9" s="245" t="s">
        <v>161</v>
      </c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7"/>
      <c r="EF9" s="261" t="s">
        <v>53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3"/>
    </row>
    <row r="10" ht="21" customHeight="1"/>
    <row r="11" spans="1:161" s="54" customFormat="1" ht="15.75">
      <c r="A11" s="248" t="s">
        <v>239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</row>
    <row r="12" ht="9" customHeight="1">
      <c r="EY12" s="28"/>
    </row>
    <row r="13" spans="13:155" s="70" customFormat="1" ht="30" customHeight="1">
      <c r="M13" s="216" t="s">
        <v>228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8"/>
      <c r="CN13" s="216" t="s">
        <v>46</v>
      </c>
      <c r="CO13" s="217"/>
      <c r="CP13" s="217"/>
      <c r="CQ13" s="217"/>
      <c r="CR13" s="217"/>
      <c r="CS13" s="217"/>
      <c r="CT13" s="217"/>
      <c r="CU13" s="217"/>
      <c r="CV13" s="217"/>
      <c r="CW13" s="217"/>
      <c r="CX13" s="218"/>
      <c r="CY13" s="216" t="s">
        <v>787</v>
      </c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8"/>
      <c r="ET13" s="89"/>
      <c r="EU13" s="16"/>
      <c r="EV13" s="16"/>
      <c r="EW13" s="16"/>
      <c r="EX13" s="16"/>
      <c r="EY13" s="16"/>
    </row>
    <row r="14" spans="13:155" s="49" customFormat="1" ht="13.5" customHeight="1">
      <c r="M14" s="204">
        <v>1</v>
      </c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6"/>
      <c r="CN14" s="204">
        <v>2</v>
      </c>
      <c r="CO14" s="205"/>
      <c r="CP14" s="205"/>
      <c r="CQ14" s="205"/>
      <c r="CR14" s="205"/>
      <c r="CS14" s="205"/>
      <c r="CT14" s="205"/>
      <c r="CU14" s="205"/>
      <c r="CV14" s="205"/>
      <c r="CW14" s="205"/>
      <c r="CX14" s="206"/>
      <c r="CY14" s="204">
        <v>3</v>
      </c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6"/>
      <c r="ET14" s="99"/>
      <c r="EU14" s="29"/>
      <c r="EV14" s="29"/>
      <c r="EW14" s="29"/>
      <c r="EX14" s="29"/>
      <c r="EY14" s="29"/>
    </row>
    <row r="15" spans="13:155" s="50" customFormat="1" ht="12.75" customHeight="1">
      <c r="M15" s="47"/>
      <c r="N15" s="264" t="s">
        <v>229</v>
      </c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5"/>
      <c r="CN15" s="245" t="s">
        <v>234</v>
      </c>
      <c r="CO15" s="246"/>
      <c r="CP15" s="246"/>
      <c r="CQ15" s="246"/>
      <c r="CR15" s="246"/>
      <c r="CS15" s="246"/>
      <c r="CT15" s="246"/>
      <c r="CU15" s="246"/>
      <c r="CV15" s="246"/>
      <c r="CW15" s="246"/>
      <c r="CX15" s="247"/>
      <c r="CY15" s="258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60"/>
      <c r="ET15" s="100"/>
      <c r="EU15" s="101"/>
      <c r="EV15" s="101"/>
      <c r="EW15" s="101"/>
      <c r="EX15" s="101"/>
      <c r="EY15" s="101"/>
    </row>
    <row r="16" spans="13:155" ht="12.75">
      <c r="M16" s="47"/>
      <c r="N16" s="253" t="s">
        <v>230</v>
      </c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4"/>
      <c r="CN16" s="245" t="s">
        <v>235</v>
      </c>
      <c r="CO16" s="246"/>
      <c r="CP16" s="246"/>
      <c r="CQ16" s="246"/>
      <c r="CR16" s="246"/>
      <c r="CS16" s="246"/>
      <c r="CT16" s="246"/>
      <c r="CU16" s="246"/>
      <c r="CV16" s="246"/>
      <c r="CW16" s="246"/>
      <c r="CX16" s="247"/>
      <c r="CY16" s="255">
        <v>0</v>
      </c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7"/>
      <c r="ET16" s="100"/>
      <c r="EU16" s="101"/>
      <c r="EV16" s="101"/>
      <c r="EW16" s="101"/>
      <c r="EX16" s="101"/>
      <c r="EY16" s="101"/>
    </row>
    <row r="17" spans="13:155" ht="12.75">
      <c r="M17" s="47"/>
      <c r="N17" s="253" t="s">
        <v>231</v>
      </c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4"/>
      <c r="CN17" s="245" t="s">
        <v>236</v>
      </c>
      <c r="CO17" s="246"/>
      <c r="CP17" s="246"/>
      <c r="CQ17" s="246"/>
      <c r="CR17" s="246"/>
      <c r="CS17" s="246"/>
      <c r="CT17" s="246"/>
      <c r="CU17" s="246"/>
      <c r="CV17" s="246"/>
      <c r="CW17" s="246"/>
      <c r="CX17" s="247"/>
      <c r="CY17" s="258">
        <v>292</v>
      </c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60"/>
      <c r="ET17" s="100"/>
      <c r="EU17" s="101"/>
      <c r="EV17" s="101"/>
      <c r="EW17" s="101"/>
      <c r="EX17" s="101"/>
      <c r="EY17" s="101"/>
    </row>
    <row r="18" spans="13:155" ht="12.75">
      <c r="M18" s="47"/>
      <c r="N18" s="253" t="s">
        <v>232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4"/>
      <c r="CN18" s="245" t="s">
        <v>237</v>
      </c>
      <c r="CO18" s="246"/>
      <c r="CP18" s="246"/>
      <c r="CQ18" s="246"/>
      <c r="CR18" s="246"/>
      <c r="CS18" s="246"/>
      <c r="CT18" s="246"/>
      <c r="CU18" s="246"/>
      <c r="CV18" s="246"/>
      <c r="CW18" s="246"/>
      <c r="CX18" s="247"/>
      <c r="CY18" s="255">
        <v>0</v>
      </c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7"/>
      <c r="ET18" s="100"/>
      <c r="EU18" s="101"/>
      <c r="EV18" s="101"/>
      <c r="EW18" s="101"/>
      <c r="EX18" s="101"/>
      <c r="EY18" s="101"/>
    </row>
    <row r="19" spans="13:155" ht="12.75">
      <c r="M19" s="47"/>
      <c r="N19" s="253" t="s">
        <v>233</v>
      </c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4"/>
      <c r="CN19" s="245" t="s">
        <v>238</v>
      </c>
      <c r="CO19" s="246"/>
      <c r="CP19" s="246"/>
      <c r="CQ19" s="246"/>
      <c r="CR19" s="246"/>
      <c r="CS19" s="246"/>
      <c r="CT19" s="246"/>
      <c r="CU19" s="246"/>
      <c r="CV19" s="246"/>
      <c r="CW19" s="246"/>
      <c r="CX19" s="247"/>
      <c r="CY19" s="258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60"/>
      <c r="ET19" s="100"/>
      <c r="EU19" s="101"/>
      <c r="EV19" s="101"/>
      <c r="EW19" s="101"/>
      <c r="EX19" s="101"/>
      <c r="EY19" s="101"/>
    </row>
    <row r="21" spans="1:161" s="54" customFormat="1" ht="15.75">
      <c r="A21" s="248" t="s">
        <v>240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</row>
    <row r="22" spans="1:161" s="54" customFormat="1" ht="15.75">
      <c r="A22" s="249" t="s">
        <v>241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</row>
    <row r="23" ht="9" customHeight="1">
      <c r="ES23" s="28"/>
    </row>
    <row r="24" spans="1:161" s="49" customFormat="1" ht="30" customHeight="1">
      <c r="A24" s="250" t="s">
        <v>183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2"/>
      <c r="BF24" s="250" t="s">
        <v>82</v>
      </c>
      <c r="BG24" s="251"/>
      <c r="BH24" s="251"/>
      <c r="BI24" s="251"/>
      <c r="BJ24" s="251"/>
      <c r="BK24" s="251"/>
      <c r="BL24" s="251"/>
      <c r="BM24" s="251"/>
      <c r="BN24" s="251"/>
      <c r="BO24" s="251"/>
      <c r="BP24" s="252"/>
      <c r="BQ24" s="216" t="s">
        <v>186</v>
      </c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8"/>
      <c r="CY24" s="250" t="s">
        <v>246</v>
      </c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2"/>
      <c r="EE24" s="184" t="s">
        <v>245</v>
      </c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s="49" customFormat="1" ht="66" customHeight="1">
      <c r="A25" s="20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01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Q25" s="201" t="s">
        <v>47</v>
      </c>
      <c r="BR25" s="202"/>
      <c r="BS25" s="202"/>
      <c r="BT25" s="202"/>
      <c r="BU25" s="202"/>
      <c r="BV25" s="202"/>
      <c r="BW25" s="202"/>
      <c r="BX25" s="202"/>
      <c r="BY25" s="202"/>
      <c r="BZ25" s="202"/>
      <c r="CA25" s="203"/>
      <c r="CB25" s="216" t="s">
        <v>194</v>
      </c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8"/>
      <c r="CY25" s="201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3"/>
      <c r="EE25" s="266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8"/>
    </row>
    <row r="26" spans="1:161" s="49" customFormat="1" ht="13.5" customHeight="1">
      <c r="A26" s="204">
        <v>1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6"/>
      <c r="BF26" s="204">
        <v>2</v>
      </c>
      <c r="BG26" s="205"/>
      <c r="BH26" s="205"/>
      <c r="BI26" s="205"/>
      <c r="BJ26" s="205"/>
      <c r="BK26" s="205"/>
      <c r="BL26" s="205"/>
      <c r="BM26" s="205"/>
      <c r="BN26" s="205"/>
      <c r="BO26" s="205"/>
      <c r="BP26" s="206"/>
      <c r="BQ26" s="204">
        <v>3</v>
      </c>
      <c r="BR26" s="205"/>
      <c r="BS26" s="205"/>
      <c r="BT26" s="205"/>
      <c r="BU26" s="205"/>
      <c r="BV26" s="205"/>
      <c r="BW26" s="205"/>
      <c r="BX26" s="205"/>
      <c r="BY26" s="205"/>
      <c r="BZ26" s="205"/>
      <c r="CA26" s="206"/>
      <c r="CB26" s="204">
        <v>4</v>
      </c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6"/>
      <c r="CY26" s="204">
        <v>5</v>
      </c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6"/>
      <c r="EE26" s="204">
        <v>6</v>
      </c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6"/>
    </row>
    <row r="27" spans="1:161" s="50" customFormat="1" ht="25.5" customHeight="1">
      <c r="A27" s="47"/>
      <c r="B27" s="239" t="s">
        <v>247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40"/>
      <c r="BF27" s="236" t="s">
        <v>242</v>
      </c>
      <c r="BG27" s="237"/>
      <c r="BH27" s="237"/>
      <c r="BI27" s="237"/>
      <c r="BJ27" s="237"/>
      <c r="BK27" s="237"/>
      <c r="BL27" s="237"/>
      <c r="BM27" s="237"/>
      <c r="BN27" s="237"/>
      <c r="BO27" s="237"/>
      <c r="BP27" s="238"/>
      <c r="BQ27" s="207">
        <v>2</v>
      </c>
      <c r="BR27" s="208"/>
      <c r="BS27" s="208"/>
      <c r="BT27" s="208"/>
      <c r="BU27" s="208"/>
      <c r="BV27" s="208"/>
      <c r="BW27" s="208"/>
      <c r="BX27" s="208"/>
      <c r="BY27" s="208"/>
      <c r="BZ27" s="208"/>
      <c r="CA27" s="209"/>
      <c r="CB27" s="207">
        <v>0</v>
      </c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9"/>
      <c r="CY27" s="225">
        <v>0</v>
      </c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7"/>
      <c r="EE27" s="225">
        <v>0</v>
      </c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7"/>
    </row>
    <row r="28" spans="1:161" ht="12.75">
      <c r="A28" s="46"/>
      <c r="B28" s="241" t="s">
        <v>50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2"/>
      <c r="BF28" s="219" t="s">
        <v>243</v>
      </c>
      <c r="BG28" s="220"/>
      <c r="BH28" s="220"/>
      <c r="BI28" s="220"/>
      <c r="BJ28" s="220"/>
      <c r="BK28" s="220"/>
      <c r="BL28" s="220"/>
      <c r="BM28" s="220"/>
      <c r="BN28" s="220"/>
      <c r="BO28" s="220"/>
      <c r="BP28" s="221"/>
      <c r="BQ28" s="210">
        <v>1</v>
      </c>
      <c r="BR28" s="211"/>
      <c r="BS28" s="211"/>
      <c r="BT28" s="211"/>
      <c r="BU28" s="211"/>
      <c r="BV28" s="211"/>
      <c r="BW28" s="211"/>
      <c r="BX28" s="211"/>
      <c r="BY28" s="211"/>
      <c r="BZ28" s="211"/>
      <c r="CA28" s="212"/>
      <c r="CB28" s="210">
        <v>0</v>
      </c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2"/>
      <c r="CY28" s="228">
        <v>0</v>
      </c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30"/>
      <c r="EE28" s="228">
        <v>0</v>
      </c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30"/>
    </row>
    <row r="29" spans="1:161" ht="12.75">
      <c r="A29" s="47"/>
      <c r="B29" s="243" t="s">
        <v>184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4"/>
      <c r="BF29" s="222"/>
      <c r="BG29" s="223"/>
      <c r="BH29" s="223"/>
      <c r="BI29" s="223"/>
      <c r="BJ29" s="223"/>
      <c r="BK29" s="223"/>
      <c r="BL29" s="223"/>
      <c r="BM29" s="223"/>
      <c r="BN29" s="223"/>
      <c r="BO29" s="223"/>
      <c r="BP29" s="224"/>
      <c r="BQ29" s="213"/>
      <c r="BR29" s="214"/>
      <c r="BS29" s="214"/>
      <c r="BT29" s="214"/>
      <c r="BU29" s="214"/>
      <c r="BV29" s="214"/>
      <c r="BW29" s="214"/>
      <c r="BX29" s="214"/>
      <c r="BY29" s="214"/>
      <c r="BZ29" s="214"/>
      <c r="CA29" s="215"/>
      <c r="CB29" s="213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5"/>
      <c r="CY29" s="231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3"/>
      <c r="EE29" s="231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ht="12.75">
      <c r="A30" s="47"/>
      <c r="B30" s="234" t="s">
        <v>185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5"/>
      <c r="BF30" s="236" t="s">
        <v>244</v>
      </c>
      <c r="BG30" s="237"/>
      <c r="BH30" s="237"/>
      <c r="BI30" s="237"/>
      <c r="BJ30" s="237"/>
      <c r="BK30" s="237"/>
      <c r="BL30" s="237"/>
      <c r="BM30" s="237"/>
      <c r="BN30" s="237"/>
      <c r="BO30" s="237"/>
      <c r="BP30" s="238"/>
      <c r="BQ30" s="207">
        <v>1</v>
      </c>
      <c r="BR30" s="208"/>
      <c r="BS30" s="208"/>
      <c r="BT30" s="208"/>
      <c r="BU30" s="208"/>
      <c r="BV30" s="208"/>
      <c r="BW30" s="208"/>
      <c r="BX30" s="208"/>
      <c r="BY30" s="208"/>
      <c r="BZ30" s="208"/>
      <c r="CA30" s="209"/>
      <c r="CB30" s="207">
        <v>0</v>
      </c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9"/>
      <c r="CY30" s="225">
        <v>0</v>
      </c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7"/>
      <c r="EE30" s="225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7"/>
    </row>
  </sheetData>
  <sheetProtection/>
  <mergeCells count="78">
    <mergeCell ref="CY16:ES16"/>
    <mergeCell ref="N15:CM15"/>
    <mergeCell ref="N16:CM16"/>
    <mergeCell ref="N17:CM17"/>
    <mergeCell ref="N18:CM18"/>
    <mergeCell ref="CN13:CX13"/>
    <mergeCell ref="M13:CM13"/>
    <mergeCell ref="M14:CM14"/>
    <mergeCell ref="CN17:CX17"/>
    <mergeCell ref="CN18:CX18"/>
    <mergeCell ref="EF7:EY7"/>
    <mergeCell ref="CY13:ES13"/>
    <mergeCell ref="CY14:ES14"/>
    <mergeCell ref="CN14:CX14"/>
    <mergeCell ref="CN15:CX15"/>
    <mergeCell ref="CY15:ES15"/>
    <mergeCell ref="H8:DS8"/>
    <mergeCell ref="H9:DS9"/>
    <mergeCell ref="DT3:EE3"/>
    <mergeCell ref="H5:DS5"/>
    <mergeCell ref="G3:DS3"/>
    <mergeCell ref="G4:DS4"/>
    <mergeCell ref="EF3:EY3"/>
    <mergeCell ref="EF4:EY4"/>
    <mergeCell ref="EF5:EY5"/>
    <mergeCell ref="CY24:ED25"/>
    <mergeCell ref="EE24:FE25"/>
    <mergeCell ref="EF8:EY8"/>
    <mergeCell ref="DT4:EE4"/>
    <mergeCell ref="DT8:EE8"/>
    <mergeCell ref="DT5:EE5"/>
    <mergeCell ref="DT6:EE6"/>
    <mergeCell ref="DT7:EE7"/>
    <mergeCell ref="CY17:ES17"/>
    <mergeCell ref="EF6:EY6"/>
    <mergeCell ref="B1:FD1"/>
    <mergeCell ref="N19:CM19"/>
    <mergeCell ref="CY18:ES18"/>
    <mergeCell ref="CY19:ES19"/>
    <mergeCell ref="CN16:CX16"/>
    <mergeCell ref="DT9:EE9"/>
    <mergeCell ref="EF9:EY9"/>
    <mergeCell ref="A11:FE11"/>
    <mergeCell ref="H6:DS6"/>
    <mergeCell ref="H7:DS7"/>
    <mergeCell ref="CN19:CX19"/>
    <mergeCell ref="CY26:ED26"/>
    <mergeCell ref="CB26:CX26"/>
    <mergeCell ref="A21:FE21"/>
    <mergeCell ref="A22:FE22"/>
    <mergeCell ref="A24:BE25"/>
    <mergeCell ref="BQ24:CX24"/>
    <mergeCell ref="A26:BE26"/>
    <mergeCell ref="BF26:BP26"/>
    <mergeCell ref="BF24:BP25"/>
    <mergeCell ref="EE26:FE26"/>
    <mergeCell ref="B30:BE30"/>
    <mergeCell ref="BF30:BP30"/>
    <mergeCell ref="CY30:ED30"/>
    <mergeCell ref="CB27:CX27"/>
    <mergeCell ref="CB30:CX30"/>
    <mergeCell ref="B27:BE27"/>
    <mergeCell ref="BF27:BP27"/>
    <mergeCell ref="B28:BE28"/>
    <mergeCell ref="B29:BE29"/>
    <mergeCell ref="BF28:BP29"/>
    <mergeCell ref="EE27:FE27"/>
    <mergeCell ref="EE30:FE30"/>
    <mergeCell ref="EE28:FE29"/>
    <mergeCell ref="CY27:ED27"/>
    <mergeCell ref="CB28:CX29"/>
    <mergeCell ref="CY28:ED29"/>
    <mergeCell ref="BQ25:CA25"/>
    <mergeCell ref="BQ26:CA26"/>
    <mergeCell ref="BQ27:CA27"/>
    <mergeCell ref="BQ30:CA30"/>
    <mergeCell ref="BQ28:CA29"/>
    <mergeCell ref="CB25:CX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SheetLayoutView="100" zoomScalePageLayoutView="0" workbookViewId="0" topLeftCell="A4">
      <selection activeCell="AS8" sqref="AS8:FK8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626" t="s">
        <v>766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626"/>
      <c r="EW1" s="626"/>
      <c r="EX1" s="626"/>
      <c r="EY1" s="626"/>
      <c r="EZ1" s="626"/>
      <c r="FA1" s="626"/>
      <c r="FB1" s="626"/>
      <c r="FC1" s="626"/>
      <c r="FD1" s="626"/>
      <c r="FE1" s="626"/>
      <c r="FF1" s="626"/>
      <c r="FG1" s="626"/>
      <c r="FH1" s="626"/>
      <c r="FI1" s="626"/>
      <c r="FJ1" s="626"/>
    </row>
    <row r="2" spans="1:167" ht="48" customHeight="1">
      <c r="A2" s="530" t="s">
        <v>797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530"/>
      <c r="FF2" s="530"/>
      <c r="FG2" s="530"/>
      <c r="FH2" s="530"/>
      <c r="FI2" s="530"/>
      <c r="FJ2" s="530"/>
      <c r="FK2" s="530"/>
    </row>
    <row r="3" ht="9" customHeight="1"/>
    <row r="4" spans="1:167" s="37" customFormat="1" ht="45" customHeight="1">
      <c r="A4" s="275" t="s">
        <v>48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7"/>
      <c r="AK4" s="250" t="s">
        <v>82</v>
      </c>
      <c r="AL4" s="251"/>
      <c r="AM4" s="251"/>
      <c r="AN4" s="251"/>
      <c r="AO4" s="251"/>
      <c r="AP4" s="251"/>
      <c r="AQ4" s="251"/>
      <c r="AR4" s="252"/>
      <c r="AS4" s="216" t="s">
        <v>770</v>
      </c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8"/>
      <c r="BN4" s="216" t="s">
        <v>774</v>
      </c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8"/>
      <c r="CV4" s="216" t="s">
        <v>778</v>
      </c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8"/>
    </row>
    <row r="5" spans="1:167" s="37" customFormat="1" ht="30" customHeight="1">
      <c r="A5" s="416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8"/>
      <c r="AK5" s="406"/>
      <c r="AL5" s="407"/>
      <c r="AM5" s="407"/>
      <c r="AN5" s="407"/>
      <c r="AO5" s="407"/>
      <c r="AP5" s="407"/>
      <c r="AQ5" s="407"/>
      <c r="AR5" s="408"/>
      <c r="AS5" s="250" t="s">
        <v>767</v>
      </c>
      <c r="AT5" s="251"/>
      <c r="AU5" s="251"/>
      <c r="AV5" s="251"/>
      <c r="AW5" s="251"/>
      <c r="AX5" s="251"/>
      <c r="AY5" s="251"/>
      <c r="AZ5" s="251"/>
      <c r="BA5" s="251"/>
      <c r="BB5" s="251"/>
      <c r="BC5" s="252"/>
      <c r="BD5" s="250" t="s">
        <v>769</v>
      </c>
      <c r="BE5" s="251"/>
      <c r="BF5" s="251"/>
      <c r="BG5" s="251"/>
      <c r="BH5" s="251"/>
      <c r="BI5" s="251"/>
      <c r="BJ5" s="251"/>
      <c r="BK5" s="251"/>
      <c r="BL5" s="251"/>
      <c r="BM5" s="252"/>
      <c r="BN5" s="216" t="s">
        <v>773</v>
      </c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8"/>
      <c r="CL5" s="250" t="s">
        <v>35</v>
      </c>
      <c r="CM5" s="251"/>
      <c r="CN5" s="251"/>
      <c r="CO5" s="251"/>
      <c r="CP5" s="251"/>
      <c r="CQ5" s="251"/>
      <c r="CR5" s="251"/>
      <c r="CS5" s="251"/>
      <c r="CT5" s="251"/>
      <c r="CU5" s="252"/>
      <c r="CV5" s="216" t="s">
        <v>779</v>
      </c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8"/>
      <c r="ED5" s="216" t="s">
        <v>780</v>
      </c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8"/>
    </row>
    <row r="6" spans="1:167" s="37" customFormat="1" ht="69" customHeight="1">
      <c r="A6" s="419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1"/>
      <c r="AK6" s="201"/>
      <c r="AL6" s="202"/>
      <c r="AM6" s="202"/>
      <c r="AN6" s="202"/>
      <c r="AO6" s="202"/>
      <c r="AP6" s="202"/>
      <c r="AQ6" s="202"/>
      <c r="AR6" s="203"/>
      <c r="AS6" s="201"/>
      <c r="AT6" s="202"/>
      <c r="AU6" s="202"/>
      <c r="AV6" s="202"/>
      <c r="AW6" s="202"/>
      <c r="AX6" s="202"/>
      <c r="AY6" s="202"/>
      <c r="AZ6" s="202"/>
      <c r="BA6" s="202"/>
      <c r="BB6" s="202"/>
      <c r="BC6" s="203"/>
      <c r="BD6" s="201"/>
      <c r="BE6" s="202"/>
      <c r="BF6" s="202"/>
      <c r="BG6" s="202"/>
      <c r="BH6" s="202"/>
      <c r="BI6" s="202"/>
      <c r="BJ6" s="202"/>
      <c r="BK6" s="202"/>
      <c r="BL6" s="202"/>
      <c r="BM6" s="203"/>
      <c r="BN6" s="216" t="s">
        <v>771</v>
      </c>
      <c r="BO6" s="217"/>
      <c r="BP6" s="217"/>
      <c r="BQ6" s="217"/>
      <c r="BR6" s="217"/>
      <c r="BS6" s="217"/>
      <c r="BT6" s="217"/>
      <c r="BU6" s="217"/>
      <c r="BV6" s="217"/>
      <c r="BW6" s="218"/>
      <c r="BX6" s="216" t="s">
        <v>772</v>
      </c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8"/>
      <c r="CL6" s="201"/>
      <c r="CM6" s="202"/>
      <c r="CN6" s="202"/>
      <c r="CO6" s="202"/>
      <c r="CP6" s="202"/>
      <c r="CQ6" s="202"/>
      <c r="CR6" s="202"/>
      <c r="CS6" s="202"/>
      <c r="CT6" s="202"/>
      <c r="CU6" s="203"/>
      <c r="CV6" s="216" t="s">
        <v>796</v>
      </c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8"/>
      <c r="DK6" s="216" t="s">
        <v>775</v>
      </c>
      <c r="DL6" s="217"/>
      <c r="DM6" s="217"/>
      <c r="DN6" s="217"/>
      <c r="DO6" s="217"/>
      <c r="DP6" s="217"/>
      <c r="DQ6" s="218"/>
      <c r="DR6" s="216" t="s">
        <v>776</v>
      </c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8"/>
      <c r="ED6" s="216" t="s">
        <v>796</v>
      </c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8"/>
      <c r="ES6" s="216" t="s">
        <v>775</v>
      </c>
      <c r="ET6" s="217"/>
      <c r="EU6" s="217"/>
      <c r="EV6" s="217"/>
      <c r="EW6" s="217"/>
      <c r="EX6" s="217"/>
      <c r="EY6" s="218"/>
      <c r="EZ6" s="216" t="s">
        <v>777</v>
      </c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8"/>
    </row>
    <row r="7" spans="1:167" s="29" customFormat="1" ht="13.5" customHeight="1">
      <c r="A7" s="204">
        <v>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4">
        <v>2</v>
      </c>
      <c r="AL7" s="205"/>
      <c r="AM7" s="205"/>
      <c r="AN7" s="205"/>
      <c r="AO7" s="205"/>
      <c r="AP7" s="205"/>
      <c r="AQ7" s="205"/>
      <c r="AR7" s="206"/>
      <c r="AS7" s="330" t="s">
        <v>804</v>
      </c>
      <c r="AT7" s="331"/>
      <c r="AU7" s="331"/>
      <c r="AV7" s="331"/>
      <c r="AW7" s="331"/>
      <c r="AX7" s="331"/>
      <c r="AY7" s="331"/>
      <c r="AZ7" s="331"/>
      <c r="BA7" s="331"/>
      <c r="BB7" s="331"/>
      <c r="BC7" s="332"/>
      <c r="BD7" s="330" t="s">
        <v>805</v>
      </c>
      <c r="BE7" s="331"/>
      <c r="BF7" s="331"/>
      <c r="BG7" s="331"/>
      <c r="BH7" s="331"/>
      <c r="BI7" s="331"/>
      <c r="BJ7" s="331"/>
      <c r="BK7" s="331"/>
      <c r="BL7" s="331"/>
      <c r="BM7" s="332"/>
      <c r="BN7" s="330" t="s">
        <v>806</v>
      </c>
      <c r="BO7" s="331"/>
      <c r="BP7" s="331"/>
      <c r="BQ7" s="331"/>
      <c r="BR7" s="331"/>
      <c r="BS7" s="331"/>
      <c r="BT7" s="331"/>
      <c r="BU7" s="331"/>
      <c r="BV7" s="331"/>
      <c r="BW7" s="332"/>
      <c r="BX7" s="330" t="s">
        <v>807</v>
      </c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2"/>
      <c r="CL7" s="330" t="s">
        <v>808</v>
      </c>
      <c r="CM7" s="331"/>
      <c r="CN7" s="331"/>
      <c r="CO7" s="331"/>
      <c r="CP7" s="331"/>
      <c r="CQ7" s="331"/>
      <c r="CR7" s="331"/>
      <c r="CS7" s="331"/>
      <c r="CT7" s="331"/>
      <c r="CU7" s="332"/>
      <c r="CV7" s="330" t="s">
        <v>809</v>
      </c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2"/>
      <c r="DK7" s="330">
        <v>9</v>
      </c>
      <c r="DL7" s="331"/>
      <c r="DM7" s="331"/>
      <c r="DN7" s="331"/>
      <c r="DO7" s="331"/>
      <c r="DP7" s="331"/>
      <c r="DQ7" s="332"/>
      <c r="DR7" s="330" t="s">
        <v>810</v>
      </c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2"/>
      <c r="ED7" s="330" t="s">
        <v>811</v>
      </c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2"/>
      <c r="ES7" s="330">
        <v>12</v>
      </c>
      <c r="ET7" s="331"/>
      <c r="EU7" s="331"/>
      <c r="EV7" s="331"/>
      <c r="EW7" s="331"/>
      <c r="EX7" s="331"/>
      <c r="EY7" s="332"/>
      <c r="EZ7" s="330" t="s">
        <v>812</v>
      </c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2"/>
    </row>
    <row r="8" spans="1:167" s="44" customFormat="1" ht="25.5" customHeight="1">
      <c r="A8" s="106"/>
      <c r="B8" s="264" t="s">
        <v>768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5"/>
      <c r="AK8" s="245">
        <v>2301</v>
      </c>
      <c r="AL8" s="246"/>
      <c r="AM8" s="246"/>
      <c r="AN8" s="246"/>
      <c r="AO8" s="246"/>
      <c r="AP8" s="246"/>
      <c r="AQ8" s="246"/>
      <c r="AR8" s="247"/>
      <c r="AS8" s="652">
        <f>AS9+AS13+AS16+AS17</f>
        <v>0</v>
      </c>
      <c r="AT8" s="653"/>
      <c r="AU8" s="653"/>
      <c r="AV8" s="653"/>
      <c r="AW8" s="653"/>
      <c r="AX8" s="653"/>
      <c r="AY8" s="653"/>
      <c r="AZ8" s="653"/>
      <c r="BA8" s="653"/>
      <c r="BB8" s="653"/>
      <c r="BC8" s="654"/>
      <c r="BD8" s="652">
        <f>BD9+BD13+BD16+BD17</f>
        <v>0</v>
      </c>
      <c r="BE8" s="653"/>
      <c r="BF8" s="653"/>
      <c r="BG8" s="653"/>
      <c r="BH8" s="653"/>
      <c r="BI8" s="653"/>
      <c r="BJ8" s="653"/>
      <c r="BK8" s="653"/>
      <c r="BL8" s="653"/>
      <c r="BM8" s="654"/>
      <c r="BN8" s="652">
        <f>BN9+BN13+BN16+BN17</f>
        <v>0</v>
      </c>
      <c r="BO8" s="653"/>
      <c r="BP8" s="653"/>
      <c r="BQ8" s="653"/>
      <c r="BR8" s="653"/>
      <c r="BS8" s="653"/>
      <c r="BT8" s="653"/>
      <c r="BU8" s="653"/>
      <c r="BV8" s="653"/>
      <c r="BW8" s="654"/>
      <c r="BX8" s="652">
        <f>BX9+BX13+BX16+BX17</f>
        <v>0</v>
      </c>
      <c r="BY8" s="653"/>
      <c r="BZ8" s="653"/>
      <c r="CA8" s="653"/>
      <c r="CB8" s="653"/>
      <c r="CC8" s="653"/>
      <c r="CD8" s="653"/>
      <c r="CE8" s="653"/>
      <c r="CF8" s="653"/>
      <c r="CG8" s="653"/>
      <c r="CH8" s="653"/>
      <c r="CI8" s="653"/>
      <c r="CJ8" s="653"/>
      <c r="CK8" s="654"/>
      <c r="CL8" s="652">
        <f>CL9+CL13+CL16+CL17</f>
        <v>0</v>
      </c>
      <c r="CM8" s="653"/>
      <c r="CN8" s="653"/>
      <c r="CO8" s="653"/>
      <c r="CP8" s="653"/>
      <c r="CQ8" s="653"/>
      <c r="CR8" s="653"/>
      <c r="CS8" s="653"/>
      <c r="CT8" s="653"/>
      <c r="CU8" s="654"/>
      <c r="CV8" s="652">
        <f>CV9+CV13+CV16+CV17</f>
        <v>0</v>
      </c>
      <c r="CW8" s="653"/>
      <c r="CX8" s="653"/>
      <c r="CY8" s="653"/>
      <c r="CZ8" s="653"/>
      <c r="DA8" s="653"/>
      <c r="DB8" s="653"/>
      <c r="DC8" s="653"/>
      <c r="DD8" s="653"/>
      <c r="DE8" s="653"/>
      <c r="DF8" s="653"/>
      <c r="DG8" s="653"/>
      <c r="DH8" s="653"/>
      <c r="DI8" s="653"/>
      <c r="DJ8" s="654"/>
      <c r="DK8" s="656"/>
      <c r="DL8" s="657"/>
      <c r="DM8" s="657"/>
      <c r="DN8" s="657"/>
      <c r="DO8" s="657"/>
      <c r="DP8" s="657"/>
      <c r="DQ8" s="658"/>
      <c r="DR8" s="652">
        <f>DR9+DR13+DR16+DR17</f>
        <v>0</v>
      </c>
      <c r="DS8" s="653"/>
      <c r="DT8" s="653"/>
      <c r="DU8" s="653"/>
      <c r="DV8" s="653"/>
      <c r="DW8" s="653"/>
      <c r="DX8" s="653"/>
      <c r="DY8" s="653"/>
      <c r="DZ8" s="653"/>
      <c r="EA8" s="653"/>
      <c r="EB8" s="653"/>
      <c r="EC8" s="654"/>
      <c r="ED8" s="652">
        <f>ED9+ED13+ED16+ED17</f>
        <v>0</v>
      </c>
      <c r="EE8" s="653"/>
      <c r="EF8" s="653"/>
      <c r="EG8" s="653"/>
      <c r="EH8" s="653"/>
      <c r="EI8" s="653"/>
      <c r="EJ8" s="653"/>
      <c r="EK8" s="653"/>
      <c r="EL8" s="653"/>
      <c r="EM8" s="653"/>
      <c r="EN8" s="653"/>
      <c r="EO8" s="653"/>
      <c r="EP8" s="653"/>
      <c r="EQ8" s="653"/>
      <c r="ER8" s="654"/>
      <c r="ES8" s="656"/>
      <c r="ET8" s="657"/>
      <c r="EU8" s="657"/>
      <c r="EV8" s="657"/>
      <c r="EW8" s="657"/>
      <c r="EX8" s="657"/>
      <c r="EY8" s="658"/>
      <c r="EZ8" s="652">
        <f>EZ9+EZ13+EZ16+EZ17</f>
        <v>0</v>
      </c>
      <c r="FA8" s="653"/>
      <c r="FB8" s="653"/>
      <c r="FC8" s="653"/>
      <c r="FD8" s="653"/>
      <c r="FE8" s="653"/>
      <c r="FF8" s="653"/>
      <c r="FG8" s="653"/>
      <c r="FH8" s="653"/>
      <c r="FI8" s="653"/>
      <c r="FJ8" s="653"/>
      <c r="FK8" s="654"/>
    </row>
    <row r="9" spans="1:167" s="44" customFormat="1" ht="25.5" customHeight="1">
      <c r="A9" s="106"/>
      <c r="B9" s="328" t="s">
        <v>781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30"/>
      <c r="AK9" s="245">
        <v>2302</v>
      </c>
      <c r="AL9" s="246"/>
      <c r="AM9" s="246"/>
      <c r="AN9" s="246"/>
      <c r="AO9" s="246"/>
      <c r="AP9" s="246"/>
      <c r="AQ9" s="246"/>
      <c r="AR9" s="247"/>
      <c r="AS9" s="649"/>
      <c r="AT9" s="650"/>
      <c r="AU9" s="650"/>
      <c r="AV9" s="650"/>
      <c r="AW9" s="650"/>
      <c r="AX9" s="650"/>
      <c r="AY9" s="650"/>
      <c r="AZ9" s="650"/>
      <c r="BA9" s="650"/>
      <c r="BB9" s="650"/>
      <c r="BC9" s="651"/>
      <c r="BD9" s="649"/>
      <c r="BE9" s="650"/>
      <c r="BF9" s="650"/>
      <c r="BG9" s="650"/>
      <c r="BH9" s="650"/>
      <c r="BI9" s="650"/>
      <c r="BJ9" s="650"/>
      <c r="BK9" s="650"/>
      <c r="BL9" s="650"/>
      <c r="BM9" s="651"/>
      <c r="BN9" s="649"/>
      <c r="BO9" s="650"/>
      <c r="BP9" s="650"/>
      <c r="BQ9" s="650"/>
      <c r="BR9" s="650"/>
      <c r="BS9" s="650"/>
      <c r="BT9" s="650"/>
      <c r="BU9" s="650"/>
      <c r="BV9" s="650"/>
      <c r="BW9" s="651"/>
      <c r="BX9" s="649"/>
      <c r="BY9" s="650"/>
      <c r="BZ9" s="650"/>
      <c r="CA9" s="650"/>
      <c r="CB9" s="650"/>
      <c r="CC9" s="650"/>
      <c r="CD9" s="650"/>
      <c r="CE9" s="650"/>
      <c r="CF9" s="650"/>
      <c r="CG9" s="650"/>
      <c r="CH9" s="650"/>
      <c r="CI9" s="650"/>
      <c r="CJ9" s="650"/>
      <c r="CK9" s="651"/>
      <c r="CL9" s="649"/>
      <c r="CM9" s="650"/>
      <c r="CN9" s="650"/>
      <c r="CO9" s="650"/>
      <c r="CP9" s="650"/>
      <c r="CQ9" s="650"/>
      <c r="CR9" s="650"/>
      <c r="CS9" s="650"/>
      <c r="CT9" s="650"/>
      <c r="CU9" s="651"/>
      <c r="CV9" s="649"/>
      <c r="CW9" s="650"/>
      <c r="CX9" s="650"/>
      <c r="CY9" s="650"/>
      <c r="CZ9" s="650"/>
      <c r="DA9" s="650"/>
      <c r="DB9" s="650"/>
      <c r="DC9" s="650"/>
      <c r="DD9" s="650"/>
      <c r="DE9" s="650"/>
      <c r="DF9" s="650"/>
      <c r="DG9" s="650"/>
      <c r="DH9" s="650"/>
      <c r="DI9" s="650"/>
      <c r="DJ9" s="651"/>
      <c r="DK9" s="655"/>
      <c r="DL9" s="253"/>
      <c r="DM9" s="253"/>
      <c r="DN9" s="253"/>
      <c r="DO9" s="253"/>
      <c r="DP9" s="253"/>
      <c r="DQ9" s="254"/>
      <c r="DR9" s="649"/>
      <c r="DS9" s="650"/>
      <c r="DT9" s="650"/>
      <c r="DU9" s="650"/>
      <c r="DV9" s="650"/>
      <c r="DW9" s="650"/>
      <c r="DX9" s="650"/>
      <c r="DY9" s="650"/>
      <c r="DZ9" s="650"/>
      <c r="EA9" s="650"/>
      <c r="EB9" s="650"/>
      <c r="EC9" s="651"/>
      <c r="ED9" s="649"/>
      <c r="EE9" s="650"/>
      <c r="EF9" s="650"/>
      <c r="EG9" s="650"/>
      <c r="EH9" s="650"/>
      <c r="EI9" s="650"/>
      <c r="EJ9" s="650"/>
      <c r="EK9" s="650"/>
      <c r="EL9" s="650"/>
      <c r="EM9" s="650"/>
      <c r="EN9" s="650"/>
      <c r="EO9" s="650"/>
      <c r="EP9" s="650"/>
      <c r="EQ9" s="650"/>
      <c r="ER9" s="651"/>
      <c r="ES9" s="655"/>
      <c r="ET9" s="253"/>
      <c r="EU9" s="253"/>
      <c r="EV9" s="253"/>
      <c r="EW9" s="253"/>
      <c r="EX9" s="253"/>
      <c r="EY9" s="254"/>
      <c r="EZ9" s="649"/>
      <c r="FA9" s="650"/>
      <c r="FB9" s="650"/>
      <c r="FC9" s="650"/>
      <c r="FD9" s="650"/>
      <c r="FE9" s="650"/>
      <c r="FF9" s="650"/>
      <c r="FG9" s="650"/>
      <c r="FH9" s="650"/>
      <c r="FI9" s="650"/>
      <c r="FJ9" s="650"/>
      <c r="FK9" s="651"/>
    </row>
    <row r="10" spans="1:167" s="44" customFormat="1" ht="25.5" customHeight="1">
      <c r="A10" s="106"/>
      <c r="B10" s="313" t="s">
        <v>783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5"/>
      <c r="AK10" s="245" t="s">
        <v>782</v>
      </c>
      <c r="AL10" s="246"/>
      <c r="AM10" s="246"/>
      <c r="AN10" s="246"/>
      <c r="AO10" s="246"/>
      <c r="AP10" s="246"/>
      <c r="AQ10" s="246"/>
      <c r="AR10" s="247"/>
      <c r="AS10" s="649"/>
      <c r="AT10" s="650"/>
      <c r="AU10" s="650"/>
      <c r="AV10" s="650"/>
      <c r="AW10" s="650"/>
      <c r="AX10" s="650"/>
      <c r="AY10" s="650"/>
      <c r="AZ10" s="650"/>
      <c r="BA10" s="650"/>
      <c r="BB10" s="650"/>
      <c r="BC10" s="651"/>
      <c r="BD10" s="649"/>
      <c r="BE10" s="650"/>
      <c r="BF10" s="650"/>
      <c r="BG10" s="650"/>
      <c r="BH10" s="650"/>
      <c r="BI10" s="650"/>
      <c r="BJ10" s="650"/>
      <c r="BK10" s="650"/>
      <c r="BL10" s="650"/>
      <c r="BM10" s="651"/>
      <c r="BN10" s="649"/>
      <c r="BO10" s="650"/>
      <c r="BP10" s="650"/>
      <c r="BQ10" s="650"/>
      <c r="BR10" s="650"/>
      <c r="BS10" s="650"/>
      <c r="BT10" s="650"/>
      <c r="BU10" s="650"/>
      <c r="BV10" s="650"/>
      <c r="BW10" s="651"/>
      <c r="BX10" s="649"/>
      <c r="BY10" s="650"/>
      <c r="BZ10" s="650"/>
      <c r="CA10" s="650"/>
      <c r="CB10" s="650"/>
      <c r="CC10" s="650"/>
      <c r="CD10" s="650"/>
      <c r="CE10" s="650"/>
      <c r="CF10" s="650"/>
      <c r="CG10" s="650"/>
      <c r="CH10" s="650"/>
      <c r="CI10" s="650"/>
      <c r="CJ10" s="650"/>
      <c r="CK10" s="651"/>
      <c r="CL10" s="649"/>
      <c r="CM10" s="650"/>
      <c r="CN10" s="650"/>
      <c r="CO10" s="650"/>
      <c r="CP10" s="650"/>
      <c r="CQ10" s="650"/>
      <c r="CR10" s="650"/>
      <c r="CS10" s="650"/>
      <c r="CT10" s="650"/>
      <c r="CU10" s="651"/>
      <c r="CV10" s="649"/>
      <c r="CW10" s="650"/>
      <c r="CX10" s="650"/>
      <c r="CY10" s="650"/>
      <c r="CZ10" s="650"/>
      <c r="DA10" s="650"/>
      <c r="DB10" s="650"/>
      <c r="DC10" s="650"/>
      <c r="DD10" s="650"/>
      <c r="DE10" s="650"/>
      <c r="DF10" s="650"/>
      <c r="DG10" s="650"/>
      <c r="DH10" s="650"/>
      <c r="DI10" s="650"/>
      <c r="DJ10" s="651"/>
      <c r="DK10" s="655"/>
      <c r="DL10" s="253"/>
      <c r="DM10" s="253"/>
      <c r="DN10" s="253"/>
      <c r="DO10" s="253"/>
      <c r="DP10" s="253"/>
      <c r="DQ10" s="254"/>
      <c r="DR10" s="649"/>
      <c r="DS10" s="650"/>
      <c r="DT10" s="650"/>
      <c r="DU10" s="650"/>
      <c r="DV10" s="650"/>
      <c r="DW10" s="650"/>
      <c r="DX10" s="650"/>
      <c r="DY10" s="650"/>
      <c r="DZ10" s="650"/>
      <c r="EA10" s="650"/>
      <c r="EB10" s="650"/>
      <c r="EC10" s="651"/>
      <c r="ED10" s="649"/>
      <c r="EE10" s="650"/>
      <c r="EF10" s="650"/>
      <c r="EG10" s="650"/>
      <c r="EH10" s="650"/>
      <c r="EI10" s="650"/>
      <c r="EJ10" s="650"/>
      <c r="EK10" s="650"/>
      <c r="EL10" s="650"/>
      <c r="EM10" s="650"/>
      <c r="EN10" s="650"/>
      <c r="EO10" s="650"/>
      <c r="EP10" s="650"/>
      <c r="EQ10" s="650"/>
      <c r="ER10" s="651"/>
      <c r="ES10" s="655"/>
      <c r="ET10" s="253"/>
      <c r="EU10" s="253"/>
      <c r="EV10" s="253"/>
      <c r="EW10" s="253"/>
      <c r="EX10" s="253"/>
      <c r="EY10" s="254"/>
      <c r="EZ10" s="649"/>
      <c r="FA10" s="650"/>
      <c r="FB10" s="650"/>
      <c r="FC10" s="650"/>
      <c r="FD10" s="650"/>
      <c r="FE10" s="650"/>
      <c r="FF10" s="650"/>
      <c r="FG10" s="650"/>
      <c r="FH10" s="650"/>
      <c r="FI10" s="650"/>
      <c r="FJ10" s="650"/>
      <c r="FK10" s="651"/>
    </row>
    <row r="11" spans="1:167" s="44" customFormat="1" ht="12.75">
      <c r="A11" s="106"/>
      <c r="B11" s="414" t="s">
        <v>371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5"/>
      <c r="AK11" s="245" t="s">
        <v>784</v>
      </c>
      <c r="AL11" s="246"/>
      <c r="AM11" s="246"/>
      <c r="AN11" s="246"/>
      <c r="AO11" s="246"/>
      <c r="AP11" s="246"/>
      <c r="AQ11" s="246"/>
      <c r="AR11" s="247"/>
      <c r="AS11" s="649"/>
      <c r="AT11" s="650"/>
      <c r="AU11" s="650"/>
      <c r="AV11" s="650"/>
      <c r="AW11" s="650"/>
      <c r="AX11" s="650"/>
      <c r="AY11" s="650"/>
      <c r="AZ11" s="650"/>
      <c r="BA11" s="650"/>
      <c r="BB11" s="650"/>
      <c r="BC11" s="651"/>
      <c r="BD11" s="649"/>
      <c r="BE11" s="650"/>
      <c r="BF11" s="650"/>
      <c r="BG11" s="650"/>
      <c r="BH11" s="650"/>
      <c r="BI11" s="650"/>
      <c r="BJ11" s="650"/>
      <c r="BK11" s="650"/>
      <c r="BL11" s="650"/>
      <c r="BM11" s="651"/>
      <c r="BN11" s="649"/>
      <c r="BO11" s="650"/>
      <c r="BP11" s="650"/>
      <c r="BQ11" s="650"/>
      <c r="BR11" s="650"/>
      <c r="BS11" s="650"/>
      <c r="BT11" s="650"/>
      <c r="BU11" s="650"/>
      <c r="BV11" s="650"/>
      <c r="BW11" s="651"/>
      <c r="BX11" s="649"/>
      <c r="BY11" s="650"/>
      <c r="BZ11" s="650"/>
      <c r="CA11" s="650"/>
      <c r="CB11" s="650"/>
      <c r="CC11" s="650"/>
      <c r="CD11" s="650"/>
      <c r="CE11" s="650"/>
      <c r="CF11" s="650"/>
      <c r="CG11" s="650"/>
      <c r="CH11" s="650"/>
      <c r="CI11" s="650"/>
      <c r="CJ11" s="650"/>
      <c r="CK11" s="651"/>
      <c r="CL11" s="649"/>
      <c r="CM11" s="650"/>
      <c r="CN11" s="650"/>
      <c r="CO11" s="650"/>
      <c r="CP11" s="650"/>
      <c r="CQ11" s="650"/>
      <c r="CR11" s="650"/>
      <c r="CS11" s="650"/>
      <c r="CT11" s="650"/>
      <c r="CU11" s="651"/>
      <c r="CV11" s="649"/>
      <c r="CW11" s="650"/>
      <c r="CX11" s="650"/>
      <c r="CY11" s="650"/>
      <c r="CZ11" s="650"/>
      <c r="DA11" s="650"/>
      <c r="DB11" s="650"/>
      <c r="DC11" s="650"/>
      <c r="DD11" s="650"/>
      <c r="DE11" s="650"/>
      <c r="DF11" s="650"/>
      <c r="DG11" s="650"/>
      <c r="DH11" s="650"/>
      <c r="DI11" s="650"/>
      <c r="DJ11" s="651"/>
      <c r="DK11" s="655"/>
      <c r="DL11" s="253"/>
      <c r="DM11" s="253"/>
      <c r="DN11" s="253"/>
      <c r="DO11" s="253"/>
      <c r="DP11" s="253"/>
      <c r="DQ11" s="254"/>
      <c r="DR11" s="649"/>
      <c r="DS11" s="650"/>
      <c r="DT11" s="650"/>
      <c r="DU11" s="650"/>
      <c r="DV11" s="650"/>
      <c r="DW11" s="650"/>
      <c r="DX11" s="650"/>
      <c r="DY11" s="650"/>
      <c r="DZ11" s="650"/>
      <c r="EA11" s="650"/>
      <c r="EB11" s="650"/>
      <c r="EC11" s="651"/>
      <c r="ED11" s="649"/>
      <c r="EE11" s="650"/>
      <c r="EF11" s="650"/>
      <c r="EG11" s="650"/>
      <c r="EH11" s="650"/>
      <c r="EI11" s="650"/>
      <c r="EJ11" s="650"/>
      <c r="EK11" s="650"/>
      <c r="EL11" s="650"/>
      <c r="EM11" s="650"/>
      <c r="EN11" s="650"/>
      <c r="EO11" s="650"/>
      <c r="EP11" s="650"/>
      <c r="EQ11" s="650"/>
      <c r="ER11" s="651"/>
      <c r="ES11" s="655"/>
      <c r="ET11" s="253"/>
      <c r="EU11" s="253"/>
      <c r="EV11" s="253"/>
      <c r="EW11" s="253"/>
      <c r="EX11" s="253"/>
      <c r="EY11" s="254"/>
      <c r="EZ11" s="649"/>
      <c r="FA11" s="650"/>
      <c r="FB11" s="650"/>
      <c r="FC11" s="650"/>
      <c r="FD11" s="650"/>
      <c r="FE11" s="650"/>
      <c r="FF11" s="650"/>
      <c r="FG11" s="650"/>
      <c r="FH11" s="650"/>
      <c r="FI11" s="650"/>
      <c r="FJ11" s="650"/>
      <c r="FK11" s="651"/>
    </row>
    <row r="12" spans="1:167" s="44" customFormat="1" ht="12.75">
      <c r="A12" s="106"/>
      <c r="B12" s="414" t="s">
        <v>372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5"/>
      <c r="AK12" s="245" t="s">
        <v>785</v>
      </c>
      <c r="AL12" s="246"/>
      <c r="AM12" s="246"/>
      <c r="AN12" s="246"/>
      <c r="AO12" s="246"/>
      <c r="AP12" s="246"/>
      <c r="AQ12" s="246"/>
      <c r="AR12" s="247"/>
      <c r="AS12" s="649"/>
      <c r="AT12" s="650"/>
      <c r="AU12" s="650"/>
      <c r="AV12" s="650"/>
      <c r="AW12" s="650"/>
      <c r="AX12" s="650"/>
      <c r="AY12" s="650"/>
      <c r="AZ12" s="650"/>
      <c r="BA12" s="650"/>
      <c r="BB12" s="650"/>
      <c r="BC12" s="651"/>
      <c r="BD12" s="649"/>
      <c r="BE12" s="650"/>
      <c r="BF12" s="650"/>
      <c r="BG12" s="650"/>
      <c r="BH12" s="650"/>
      <c r="BI12" s="650"/>
      <c r="BJ12" s="650"/>
      <c r="BK12" s="650"/>
      <c r="BL12" s="650"/>
      <c r="BM12" s="651"/>
      <c r="BN12" s="649"/>
      <c r="BO12" s="650"/>
      <c r="BP12" s="650"/>
      <c r="BQ12" s="650"/>
      <c r="BR12" s="650"/>
      <c r="BS12" s="650"/>
      <c r="BT12" s="650"/>
      <c r="BU12" s="650"/>
      <c r="BV12" s="650"/>
      <c r="BW12" s="651"/>
      <c r="BX12" s="649"/>
      <c r="BY12" s="650"/>
      <c r="BZ12" s="650"/>
      <c r="CA12" s="650"/>
      <c r="CB12" s="650"/>
      <c r="CC12" s="650"/>
      <c r="CD12" s="650"/>
      <c r="CE12" s="650"/>
      <c r="CF12" s="650"/>
      <c r="CG12" s="650"/>
      <c r="CH12" s="650"/>
      <c r="CI12" s="650"/>
      <c r="CJ12" s="650"/>
      <c r="CK12" s="651"/>
      <c r="CL12" s="649"/>
      <c r="CM12" s="650"/>
      <c r="CN12" s="650"/>
      <c r="CO12" s="650"/>
      <c r="CP12" s="650"/>
      <c r="CQ12" s="650"/>
      <c r="CR12" s="650"/>
      <c r="CS12" s="650"/>
      <c r="CT12" s="650"/>
      <c r="CU12" s="651"/>
      <c r="CV12" s="649"/>
      <c r="CW12" s="650"/>
      <c r="CX12" s="650"/>
      <c r="CY12" s="650"/>
      <c r="CZ12" s="650"/>
      <c r="DA12" s="650"/>
      <c r="DB12" s="650"/>
      <c r="DC12" s="650"/>
      <c r="DD12" s="650"/>
      <c r="DE12" s="650"/>
      <c r="DF12" s="650"/>
      <c r="DG12" s="650"/>
      <c r="DH12" s="650"/>
      <c r="DI12" s="650"/>
      <c r="DJ12" s="651"/>
      <c r="DK12" s="655"/>
      <c r="DL12" s="253"/>
      <c r="DM12" s="253"/>
      <c r="DN12" s="253"/>
      <c r="DO12" s="253"/>
      <c r="DP12" s="253"/>
      <c r="DQ12" s="254"/>
      <c r="DR12" s="649"/>
      <c r="DS12" s="650"/>
      <c r="DT12" s="650"/>
      <c r="DU12" s="650"/>
      <c r="DV12" s="650"/>
      <c r="DW12" s="650"/>
      <c r="DX12" s="650"/>
      <c r="DY12" s="650"/>
      <c r="DZ12" s="650"/>
      <c r="EA12" s="650"/>
      <c r="EB12" s="650"/>
      <c r="EC12" s="651"/>
      <c r="ED12" s="649"/>
      <c r="EE12" s="650"/>
      <c r="EF12" s="650"/>
      <c r="EG12" s="650"/>
      <c r="EH12" s="650"/>
      <c r="EI12" s="650"/>
      <c r="EJ12" s="650"/>
      <c r="EK12" s="650"/>
      <c r="EL12" s="650"/>
      <c r="EM12" s="650"/>
      <c r="EN12" s="650"/>
      <c r="EO12" s="650"/>
      <c r="EP12" s="650"/>
      <c r="EQ12" s="650"/>
      <c r="ER12" s="651"/>
      <c r="ES12" s="655"/>
      <c r="ET12" s="253"/>
      <c r="EU12" s="253"/>
      <c r="EV12" s="253"/>
      <c r="EW12" s="253"/>
      <c r="EX12" s="253"/>
      <c r="EY12" s="254"/>
      <c r="EZ12" s="649"/>
      <c r="FA12" s="650"/>
      <c r="FB12" s="650"/>
      <c r="FC12" s="650"/>
      <c r="FD12" s="650"/>
      <c r="FE12" s="650"/>
      <c r="FF12" s="650"/>
      <c r="FG12" s="650"/>
      <c r="FH12" s="650"/>
      <c r="FI12" s="650"/>
      <c r="FJ12" s="650"/>
      <c r="FK12" s="651"/>
    </row>
    <row r="13" spans="1:167" s="44" customFormat="1" ht="12.75">
      <c r="A13" s="106"/>
      <c r="B13" s="253" t="s">
        <v>422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4"/>
      <c r="AK13" s="245" t="s">
        <v>786</v>
      </c>
      <c r="AL13" s="246"/>
      <c r="AM13" s="246"/>
      <c r="AN13" s="246"/>
      <c r="AO13" s="246"/>
      <c r="AP13" s="246"/>
      <c r="AQ13" s="246"/>
      <c r="AR13" s="247"/>
      <c r="AS13" s="649"/>
      <c r="AT13" s="650"/>
      <c r="AU13" s="650"/>
      <c r="AV13" s="650"/>
      <c r="AW13" s="650"/>
      <c r="AX13" s="650"/>
      <c r="AY13" s="650"/>
      <c r="AZ13" s="650"/>
      <c r="BA13" s="650"/>
      <c r="BB13" s="650"/>
      <c r="BC13" s="651"/>
      <c r="BD13" s="649"/>
      <c r="BE13" s="650"/>
      <c r="BF13" s="650"/>
      <c r="BG13" s="650"/>
      <c r="BH13" s="650"/>
      <c r="BI13" s="650"/>
      <c r="BJ13" s="650"/>
      <c r="BK13" s="650"/>
      <c r="BL13" s="650"/>
      <c r="BM13" s="651"/>
      <c r="BN13" s="649"/>
      <c r="BO13" s="650"/>
      <c r="BP13" s="650"/>
      <c r="BQ13" s="650"/>
      <c r="BR13" s="650"/>
      <c r="BS13" s="650"/>
      <c r="BT13" s="650"/>
      <c r="BU13" s="650"/>
      <c r="BV13" s="650"/>
      <c r="BW13" s="651"/>
      <c r="BX13" s="649"/>
      <c r="BY13" s="650"/>
      <c r="BZ13" s="650"/>
      <c r="CA13" s="650"/>
      <c r="CB13" s="650"/>
      <c r="CC13" s="650"/>
      <c r="CD13" s="650"/>
      <c r="CE13" s="650"/>
      <c r="CF13" s="650"/>
      <c r="CG13" s="650"/>
      <c r="CH13" s="650"/>
      <c r="CI13" s="650"/>
      <c r="CJ13" s="650"/>
      <c r="CK13" s="651"/>
      <c r="CL13" s="649"/>
      <c r="CM13" s="650"/>
      <c r="CN13" s="650"/>
      <c r="CO13" s="650"/>
      <c r="CP13" s="650"/>
      <c r="CQ13" s="650"/>
      <c r="CR13" s="650"/>
      <c r="CS13" s="650"/>
      <c r="CT13" s="650"/>
      <c r="CU13" s="651"/>
      <c r="CV13" s="649"/>
      <c r="CW13" s="650"/>
      <c r="CX13" s="650"/>
      <c r="CY13" s="650"/>
      <c r="CZ13" s="650"/>
      <c r="DA13" s="650"/>
      <c r="DB13" s="650"/>
      <c r="DC13" s="650"/>
      <c r="DD13" s="650"/>
      <c r="DE13" s="650"/>
      <c r="DF13" s="650"/>
      <c r="DG13" s="650"/>
      <c r="DH13" s="650"/>
      <c r="DI13" s="650"/>
      <c r="DJ13" s="651"/>
      <c r="DK13" s="655"/>
      <c r="DL13" s="253"/>
      <c r="DM13" s="253"/>
      <c r="DN13" s="253"/>
      <c r="DO13" s="253"/>
      <c r="DP13" s="253"/>
      <c r="DQ13" s="254"/>
      <c r="DR13" s="649"/>
      <c r="DS13" s="650"/>
      <c r="DT13" s="650"/>
      <c r="DU13" s="650"/>
      <c r="DV13" s="650"/>
      <c r="DW13" s="650"/>
      <c r="DX13" s="650"/>
      <c r="DY13" s="650"/>
      <c r="DZ13" s="650"/>
      <c r="EA13" s="650"/>
      <c r="EB13" s="650"/>
      <c r="EC13" s="651"/>
      <c r="ED13" s="649"/>
      <c r="EE13" s="650"/>
      <c r="EF13" s="650"/>
      <c r="EG13" s="650"/>
      <c r="EH13" s="650"/>
      <c r="EI13" s="650"/>
      <c r="EJ13" s="650"/>
      <c r="EK13" s="650"/>
      <c r="EL13" s="650"/>
      <c r="EM13" s="650"/>
      <c r="EN13" s="650"/>
      <c r="EO13" s="650"/>
      <c r="EP13" s="650"/>
      <c r="EQ13" s="650"/>
      <c r="ER13" s="651"/>
      <c r="ES13" s="655"/>
      <c r="ET13" s="253"/>
      <c r="EU13" s="253"/>
      <c r="EV13" s="253"/>
      <c r="EW13" s="253"/>
      <c r="EX13" s="253"/>
      <c r="EY13" s="254"/>
      <c r="EZ13" s="649"/>
      <c r="FA13" s="650"/>
      <c r="FB13" s="650"/>
      <c r="FC13" s="650"/>
      <c r="FD13" s="650"/>
      <c r="FE13" s="650"/>
      <c r="FF13" s="650"/>
      <c r="FG13" s="650"/>
      <c r="FH13" s="650"/>
      <c r="FI13" s="650"/>
      <c r="FJ13" s="650"/>
      <c r="FK13" s="651"/>
    </row>
    <row r="14" spans="1:167" s="44" customFormat="1" ht="25.5" customHeight="1">
      <c r="A14" s="106"/>
      <c r="B14" s="328" t="s">
        <v>0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30"/>
      <c r="AK14" s="245" t="s">
        <v>1</v>
      </c>
      <c r="AL14" s="246"/>
      <c r="AM14" s="246"/>
      <c r="AN14" s="246"/>
      <c r="AO14" s="246"/>
      <c r="AP14" s="246"/>
      <c r="AQ14" s="246"/>
      <c r="AR14" s="247"/>
      <c r="AS14" s="649"/>
      <c r="AT14" s="650"/>
      <c r="AU14" s="650"/>
      <c r="AV14" s="650"/>
      <c r="AW14" s="650"/>
      <c r="AX14" s="650"/>
      <c r="AY14" s="650"/>
      <c r="AZ14" s="650"/>
      <c r="BA14" s="650"/>
      <c r="BB14" s="650"/>
      <c r="BC14" s="651"/>
      <c r="BD14" s="649"/>
      <c r="BE14" s="650"/>
      <c r="BF14" s="650"/>
      <c r="BG14" s="650"/>
      <c r="BH14" s="650"/>
      <c r="BI14" s="650"/>
      <c r="BJ14" s="650"/>
      <c r="BK14" s="650"/>
      <c r="BL14" s="650"/>
      <c r="BM14" s="651"/>
      <c r="BN14" s="649"/>
      <c r="BO14" s="650"/>
      <c r="BP14" s="650"/>
      <c r="BQ14" s="650"/>
      <c r="BR14" s="650"/>
      <c r="BS14" s="650"/>
      <c r="BT14" s="650"/>
      <c r="BU14" s="650"/>
      <c r="BV14" s="650"/>
      <c r="BW14" s="651"/>
      <c r="BX14" s="649"/>
      <c r="BY14" s="650"/>
      <c r="BZ14" s="650"/>
      <c r="CA14" s="650"/>
      <c r="CB14" s="650"/>
      <c r="CC14" s="650"/>
      <c r="CD14" s="650"/>
      <c r="CE14" s="650"/>
      <c r="CF14" s="650"/>
      <c r="CG14" s="650"/>
      <c r="CH14" s="650"/>
      <c r="CI14" s="650"/>
      <c r="CJ14" s="650"/>
      <c r="CK14" s="651"/>
      <c r="CL14" s="649"/>
      <c r="CM14" s="650"/>
      <c r="CN14" s="650"/>
      <c r="CO14" s="650"/>
      <c r="CP14" s="650"/>
      <c r="CQ14" s="650"/>
      <c r="CR14" s="650"/>
      <c r="CS14" s="650"/>
      <c r="CT14" s="650"/>
      <c r="CU14" s="651"/>
      <c r="CV14" s="649"/>
      <c r="CW14" s="650"/>
      <c r="CX14" s="650"/>
      <c r="CY14" s="650"/>
      <c r="CZ14" s="650"/>
      <c r="DA14" s="650"/>
      <c r="DB14" s="650"/>
      <c r="DC14" s="650"/>
      <c r="DD14" s="650"/>
      <c r="DE14" s="650"/>
      <c r="DF14" s="650"/>
      <c r="DG14" s="650"/>
      <c r="DH14" s="650"/>
      <c r="DI14" s="650"/>
      <c r="DJ14" s="651"/>
      <c r="DK14" s="655"/>
      <c r="DL14" s="253"/>
      <c r="DM14" s="253"/>
      <c r="DN14" s="253"/>
      <c r="DO14" s="253"/>
      <c r="DP14" s="253"/>
      <c r="DQ14" s="254"/>
      <c r="DR14" s="649"/>
      <c r="DS14" s="650"/>
      <c r="DT14" s="650"/>
      <c r="DU14" s="650"/>
      <c r="DV14" s="650"/>
      <c r="DW14" s="650"/>
      <c r="DX14" s="650"/>
      <c r="DY14" s="650"/>
      <c r="DZ14" s="650"/>
      <c r="EA14" s="650"/>
      <c r="EB14" s="650"/>
      <c r="EC14" s="651"/>
      <c r="ED14" s="649"/>
      <c r="EE14" s="650"/>
      <c r="EF14" s="650"/>
      <c r="EG14" s="650"/>
      <c r="EH14" s="650"/>
      <c r="EI14" s="650"/>
      <c r="EJ14" s="650"/>
      <c r="EK14" s="650"/>
      <c r="EL14" s="650"/>
      <c r="EM14" s="650"/>
      <c r="EN14" s="650"/>
      <c r="EO14" s="650"/>
      <c r="EP14" s="650"/>
      <c r="EQ14" s="650"/>
      <c r="ER14" s="651"/>
      <c r="ES14" s="655"/>
      <c r="ET14" s="253"/>
      <c r="EU14" s="253"/>
      <c r="EV14" s="253"/>
      <c r="EW14" s="253"/>
      <c r="EX14" s="253"/>
      <c r="EY14" s="254"/>
      <c r="EZ14" s="649"/>
      <c r="FA14" s="650"/>
      <c r="FB14" s="650"/>
      <c r="FC14" s="650"/>
      <c r="FD14" s="650"/>
      <c r="FE14" s="650"/>
      <c r="FF14" s="650"/>
      <c r="FG14" s="650"/>
      <c r="FH14" s="650"/>
      <c r="FI14" s="650"/>
      <c r="FJ14" s="650"/>
      <c r="FK14" s="651"/>
    </row>
    <row r="15" spans="1:167" s="44" customFormat="1" ht="12.75">
      <c r="A15" s="106"/>
      <c r="B15" s="234" t="s">
        <v>59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5"/>
      <c r="AK15" s="245" t="s">
        <v>2</v>
      </c>
      <c r="AL15" s="246"/>
      <c r="AM15" s="246"/>
      <c r="AN15" s="246"/>
      <c r="AO15" s="246"/>
      <c r="AP15" s="246"/>
      <c r="AQ15" s="246"/>
      <c r="AR15" s="247"/>
      <c r="AS15" s="649"/>
      <c r="AT15" s="650"/>
      <c r="AU15" s="650"/>
      <c r="AV15" s="650"/>
      <c r="AW15" s="650"/>
      <c r="AX15" s="650"/>
      <c r="AY15" s="650"/>
      <c r="AZ15" s="650"/>
      <c r="BA15" s="650"/>
      <c r="BB15" s="650"/>
      <c r="BC15" s="651"/>
      <c r="BD15" s="649"/>
      <c r="BE15" s="650"/>
      <c r="BF15" s="650"/>
      <c r="BG15" s="650"/>
      <c r="BH15" s="650"/>
      <c r="BI15" s="650"/>
      <c r="BJ15" s="650"/>
      <c r="BK15" s="650"/>
      <c r="BL15" s="650"/>
      <c r="BM15" s="651"/>
      <c r="BN15" s="649"/>
      <c r="BO15" s="650"/>
      <c r="BP15" s="650"/>
      <c r="BQ15" s="650"/>
      <c r="BR15" s="650"/>
      <c r="BS15" s="650"/>
      <c r="BT15" s="650"/>
      <c r="BU15" s="650"/>
      <c r="BV15" s="650"/>
      <c r="BW15" s="651"/>
      <c r="BX15" s="649"/>
      <c r="BY15" s="650"/>
      <c r="BZ15" s="650"/>
      <c r="CA15" s="650"/>
      <c r="CB15" s="650"/>
      <c r="CC15" s="650"/>
      <c r="CD15" s="650"/>
      <c r="CE15" s="650"/>
      <c r="CF15" s="650"/>
      <c r="CG15" s="650"/>
      <c r="CH15" s="650"/>
      <c r="CI15" s="650"/>
      <c r="CJ15" s="650"/>
      <c r="CK15" s="651"/>
      <c r="CL15" s="649"/>
      <c r="CM15" s="650"/>
      <c r="CN15" s="650"/>
      <c r="CO15" s="650"/>
      <c r="CP15" s="650"/>
      <c r="CQ15" s="650"/>
      <c r="CR15" s="650"/>
      <c r="CS15" s="650"/>
      <c r="CT15" s="650"/>
      <c r="CU15" s="651"/>
      <c r="CV15" s="649"/>
      <c r="CW15" s="650"/>
      <c r="CX15" s="650"/>
      <c r="CY15" s="650"/>
      <c r="CZ15" s="650"/>
      <c r="DA15" s="650"/>
      <c r="DB15" s="650"/>
      <c r="DC15" s="650"/>
      <c r="DD15" s="650"/>
      <c r="DE15" s="650"/>
      <c r="DF15" s="650"/>
      <c r="DG15" s="650"/>
      <c r="DH15" s="650"/>
      <c r="DI15" s="650"/>
      <c r="DJ15" s="651"/>
      <c r="DK15" s="655"/>
      <c r="DL15" s="253"/>
      <c r="DM15" s="253"/>
      <c r="DN15" s="253"/>
      <c r="DO15" s="253"/>
      <c r="DP15" s="253"/>
      <c r="DQ15" s="254"/>
      <c r="DR15" s="649"/>
      <c r="DS15" s="650"/>
      <c r="DT15" s="650"/>
      <c r="DU15" s="650"/>
      <c r="DV15" s="650"/>
      <c r="DW15" s="650"/>
      <c r="DX15" s="650"/>
      <c r="DY15" s="650"/>
      <c r="DZ15" s="650"/>
      <c r="EA15" s="650"/>
      <c r="EB15" s="650"/>
      <c r="EC15" s="651"/>
      <c r="ED15" s="649"/>
      <c r="EE15" s="650"/>
      <c r="EF15" s="650"/>
      <c r="EG15" s="650"/>
      <c r="EH15" s="650"/>
      <c r="EI15" s="650"/>
      <c r="EJ15" s="650"/>
      <c r="EK15" s="650"/>
      <c r="EL15" s="650"/>
      <c r="EM15" s="650"/>
      <c r="EN15" s="650"/>
      <c r="EO15" s="650"/>
      <c r="EP15" s="650"/>
      <c r="EQ15" s="650"/>
      <c r="ER15" s="651"/>
      <c r="ES15" s="655"/>
      <c r="ET15" s="253"/>
      <c r="EU15" s="253"/>
      <c r="EV15" s="253"/>
      <c r="EW15" s="253"/>
      <c r="EX15" s="253"/>
      <c r="EY15" s="254"/>
      <c r="EZ15" s="649"/>
      <c r="FA15" s="650"/>
      <c r="FB15" s="650"/>
      <c r="FC15" s="650"/>
      <c r="FD15" s="650"/>
      <c r="FE15" s="650"/>
      <c r="FF15" s="650"/>
      <c r="FG15" s="650"/>
      <c r="FH15" s="650"/>
      <c r="FI15" s="650"/>
      <c r="FJ15" s="650"/>
      <c r="FK15" s="651"/>
    </row>
    <row r="16" spans="1:167" s="44" customFormat="1" ht="12.75">
      <c r="A16" s="106"/>
      <c r="B16" s="617" t="s">
        <v>3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8"/>
      <c r="AK16" s="245" t="s">
        <v>4</v>
      </c>
      <c r="AL16" s="246"/>
      <c r="AM16" s="246"/>
      <c r="AN16" s="246"/>
      <c r="AO16" s="246"/>
      <c r="AP16" s="246"/>
      <c r="AQ16" s="246"/>
      <c r="AR16" s="247"/>
      <c r="AS16" s="649"/>
      <c r="AT16" s="650"/>
      <c r="AU16" s="650"/>
      <c r="AV16" s="650"/>
      <c r="AW16" s="650"/>
      <c r="AX16" s="650"/>
      <c r="AY16" s="650"/>
      <c r="AZ16" s="650"/>
      <c r="BA16" s="650"/>
      <c r="BB16" s="650"/>
      <c r="BC16" s="651"/>
      <c r="BD16" s="649"/>
      <c r="BE16" s="650"/>
      <c r="BF16" s="650"/>
      <c r="BG16" s="650"/>
      <c r="BH16" s="650"/>
      <c r="BI16" s="650"/>
      <c r="BJ16" s="650"/>
      <c r="BK16" s="650"/>
      <c r="BL16" s="650"/>
      <c r="BM16" s="651"/>
      <c r="BN16" s="649"/>
      <c r="BO16" s="650"/>
      <c r="BP16" s="650"/>
      <c r="BQ16" s="650"/>
      <c r="BR16" s="650"/>
      <c r="BS16" s="650"/>
      <c r="BT16" s="650"/>
      <c r="BU16" s="650"/>
      <c r="BV16" s="650"/>
      <c r="BW16" s="651"/>
      <c r="BX16" s="649"/>
      <c r="BY16" s="650"/>
      <c r="BZ16" s="650"/>
      <c r="CA16" s="650"/>
      <c r="CB16" s="650"/>
      <c r="CC16" s="650"/>
      <c r="CD16" s="650"/>
      <c r="CE16" s="650"/>
      <c r="CF16" s="650"/>
      <c r="CG16" s="650"/>
      <c r="CH16" s="650"/>
      <c r="CI16" s="650"/>
      <c r="CJ16" s="650"/>
      <c r="CK16" s="651"/>
      <c r="CL16" s="649"/>
      <c r="CM16" s="650"/>
      <c r="CN16" s="650"/>
      <c r="CO16" s="650"/>
      <c r="CP16" s="650"/>
      <c r="CQ16" s="650"/>
      <c r="CR16" s="650"/>
      <c r="CS16" s="650"/>
      <c r="CT16" s="650"/>
      <c r="CU16" s="651"/>
      <c r="CV16" s="649"/>
      <c r="CW16" s="650"/>
      <c r="CX16" s="650"/>
      <c r="CY16" s="650"/>
      <c r="CZ16" s="650"/>
      <c r="DA16" s="650"/>
      <c r="DB16" s="650"/>
      <c r="DC16" s="650"/>
      <c r="DD16" s="650"/>
      <c r="DE16" s="650"/>
      <c r="DF16" s="650"/>
      <c r="DG16" s="650"/>
      <c r="DH16" s="650"/>
      <c r="DI16" s="650"/>
      <c r="DJ16" s="651"/>
      <c r="DK16" s="655"/>
      <c r="DL16" s="253"/>
      <c r="DM16" s="253"/>
      <c r="DN16" s="253"/>
      <c r="DO16" s="253"/>
      <c r="DP16" s="253"/>
      <c r="DQ16" s="254"/>
      <c r="DR16" s="649"/>
      <c r="DS16" s="650"/>
      <c r="DT16" s="650"/>
      <c r="DU16" s="650"/>
      <c r="DV16" s="650"/>
      <c r="DW16" s="650"/>
      <c r="DX16" s="650"/>
      <c r="DY16" s="650"/>
      <c r="DZ16" s="650"/>
      <c r="EA16" s="650"/>
      <c r="EB16" s="650"/>
      <c r="EC16" s="651"/>
      <c r="ED16" s="649"/>
      <c r="EE16" s="650"/>
      <c r="EF16" s="650"/>
      <c r="EG16" s="650"/>
      <c r="EH16" s="650"/>
      <c r="EI16" s="650"/>
      <c r="EJ16" s="650"/>
      <c r="EK16" s="650"/>
      <c r="EL16" s="650"/>
      <c r="EM16" s="650"/>
      <c r="EN16" s="650"/>
      <c r="EO16" s="650"/>
      <c r="EP16" s="650"/>
      <c r="EQ16" s="650"/>
      <c r="ER16" s="651"/>
      <c r="ES16" s="655"/>
      <c r="ET16" s="253"/>
      <c r="EU16" s="253"/>
      <c r="EV16" s="253"/>
      <c r="EW16" s="253"/>
      <c r="EX16" s="253"/>
      <c r="EY16" s="254"/>
      <c r="EZ16" s="649"/>
      <c r="FA16" s="650"/>
      <c r="FB16" s="650"/>
      <c r="FC16" s="650"/>
      <c r="FD16" s="650"/>
      <c r="FE16" s="650"/>
      <c r="FF16" s="650"/>
      <c r="FG16" s="650"/>
      <c r="FH16" s="650"/>
      <c r="FI16" s="650"/>
      <c r="FJ16" s="650"/>
      <c r="FK16" s="651"/>
    </row>
    <row r="17" spans="1:167" s="44" customFormat="1" ht="12.75">
      <c r="A17" s="106"/>
      <c r="B17" s="617" t="s">
        <v>803</v>
      </c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  <c r="AH17" s="617"/>
      <c r="AI17" s="617"/>
      <c r="AJ17" s="618"/>
      <c r="AK17" s="245" t="s">
        <v>5</v>
      </c>
      <c r="AL17" s="246"/>
      <c r="AM17" s="246"/>
      <c r="AN17" s="246"/>
      <c r="AO17" s="246"/>
      <c r="AP17" s="246"/>
      <c r="AQ17" s="246"/>
      <c r="AR17" s="247"/>
      <c r="AS17" s="649"/>
      <c r="AT17" s="650"/>
      <c r="AU17" s="650"/>
      <c r="AV17" s="650"/>
      <c r="AW17" s="650"/>
      <c r="AX17" s="650"/>
      <c r="AY17" s="650"/>
      <c r="AZ17" s="650"/>
      <c r="BA17" s="650"/>
      <c r="BB17" s="650"/>
      <c r="BC17" s="651"/>
      <c r="BD17" s="649"/>
      <c r="BE17" s="650"/>
      <c r="BF17" s="650"/>
      <c r="BG17" s="650"/>
      <c r="BH17" s="650"/>
      <c r="BI17" s="650"/>
      <c r="BJ17" s="650"/>
      <c r="BK17" s="650"/>
      <c r="BL17" s="650"/>
      <c r="BM17" s="651"/>
      <c r="BN17" s="649"/>
      <c r="BO17" s="650"/>
      <c r="BP17" s="650"/>
      <c r="BQ17" s="650"/>
      <c r="BR17" s="650"/>
      <c r="BS17" s="650"/>
      <c r="BT17" s="650"/>
      <c r="BU17" s="650"/>
      <c r="BV17" s="650"/>
      <c r="BW17" s="651"/>
      <c r="BX17" s="649"/>
      <c r="BY17" s="650"/>
      <c r="BZ17" s="650"/>
      <c r="CA17" s="650"/>
      <c r="CB17" s="650"/>
      <c r="CC17" s="650"/>
      <c r="CD17" s="650"/>
      <c r="CE17" s="650"/>
      <c r="CF17" s="650"/>
      <c r="CG17" s="650"/>
      <c r="CH17" s="650"/>
      <c r="CI17" s="650"/>
      <c r="CJ17" s="650"/>
      <c r="CK17" s="651"/>
      <c r="CL17" s="649"/>
      <c r="CM17" s="650"/>
      <c r="CN17" s="650"/>
      <c r="CO17" s="650"/>
      <c r="CP17" s="650"/>
      <c r="CQ17" s="650"/>
      <c r="CR17" s="650"/>
      <c r="CS17" s="650"/>
      <c r="CT17" s="650"/>
      <c r="CU17" s="651"/>
      <c r="CV17" s="649"/>
      <c r="CW17" s="650"/>
      <c r="CX17" s="650"/>
      <c r="CY17" s="650"/>
      <c r="CZ17" s="650"/>
      <c r="DA17" s="650"/>
      <c r="DB17" s="650"/>
      <c r="DC17" s="650"/>
      <c r="DD17" s="650"/>
      <c r="DE17" s="650"/>
      <c r="DF17" s="650"/>
      <c r="DG17" s="650"/>
      <c r="DH17" s="650"/>
      <c r="DI17" s="650"/>
      <c r="DJ17" s="651"/>
      <c r="DK17" s="655"/>
      <c r="DL17" s="253"/>
      <c r="DM17" s="253"/>
      <c r="DN17" s="253"/>
      <c r="DO17" s="253"/>
      <c r="DP17" s="253"/>
      <c r="DQ17" s="254"/>
      <c r="DR17" s="649"/>
      <c r="DS17" s="650"/>
      <c r="DT17" s="650"/>
      <c r="DU17" s="650"/>
      <c r="DV17" s="650"/>
      <c r="DW17" s="650"/>
      <c r="DX17" s="650"/>
      <c r="DY17" s="650"/>
      <c r="DZ17" s="650"/>
      <c r="EA17" s="650"/>
      <c r="EB17" s="650"/>
      <c r="EC17" s="651"/>
      <c r="ED17" s="649"/>
      <c r="EE17" s="650"/>
      <c r="EF17" s="650"/>
      <c r="EG17" s="650"/>
      <c r="EH17" s="650"/>
      <c r="EI17" s="650"/>
      <c r="EJ17" s="650"/>
      <c r="EK17" s="650"/>
      <c r="EL17" s="650"/>
      <c r="EM17" s="650"/>
      <c r="EN17" s="650"/>
      <c r="EO17" s="650"/>
      <c r="EP17" s="650"/>
      <c r="EQ17" s="650"/>
      <c r="ER17" s="651"/>
      <c r="ES17" s="655"/>
      <c r="ET17" s="253"/>
      <c r="EU17" s="253"/>
      <c r="EV17" s="253"/>
      <c r="EW17" s="253"/>
      <c r="EX17" s="253"/>
      <c r="EY17" s="254"/>
      <c r="EZ17" s="649"/>
      <c r="FA17" s="650"/>
      <c r="FB17" s="650"/>
      <c r="FC17" s="650"/>
      <c r="FD17" s="650"/>
      <c r="FE17" s="650"/>
      <c r="FF17" s="650"/>
      <c r="FG17" s="650"/>
      <c r="FH17" s="650"/>
      <c r="FI17" s="650"/>
      <c r="FJ17" s="650"/>
      <c r="FK17" s="651"/>
    </row>
    <row r="18" s="115" customFormat="1" ht="15" customHeight="1">
      <c r="D18" s="117" t="s">
        <v>6</v>
      </c>
    </row>
    <row r="19" s="115" customFormat="1" ht="12.75" customHeight="1">
      <c r="D19" s="117" t="s">
        <v>7</v>
      </c>
    </row>
    <row r="20" s="116" customFormat="1" ht="12.75" customHeight="1">
      <c r="D20" s="118" t="s">
        <v>8</v>
      </c>
    </row>
  </sheetData>
  <sheetProtection/>
  <mergeCells count="164">
    <mergeCell ref="CL15:CU15"/>
    <mergeCell ref="BX14:CK14"/>
    <mergeCell ref="CL5:CU6"/>
    <mergeCell ref="BN4:CU4"/>
    <mergeCell ref="AK7:AR7"/>
    <mergeCell ref="AK8:AR8"/>
    <mergeCell ref="AK9:AR9"/>
    <mergeCell ref="AK10:AR10"/>
    <mergeCell ref="CL10:CU10"/>
    <mergeCell ref="BX9:CK9"/>
    <mergeCell ref="BX16:CK16"/>
    <mergeCell ref="B17:AJ17"/>
    <mergeCell ref="CL11:CU11"/>
    <mergeCell ref="CL12:CU12"/>
    <mergeCell ref="CL13:CU13"/>
    <mergeCell ref="CL14:CU14"/>
    <mergeCell ref="BX17:CK17"/>
    <mergeCell ref="CL16:CU16"/>
    <mergeCell ref="B15:AJ15"/>
    <mergeCell ref="CL17:CU17"/>
    <mergeCell ref="B1:FJ1"/>
    <mergeCell ref="BX10:CK10"/>
    <mergeCell ref="BX11:CK11"/>
    <mergeCell ref="CL7:CU7"/>
    <mergeCell ref="CL8:CU8"/>
    <mergeCell ref="CL9:CU9"/>
    <mergeCell ref="BN5:CK5"/>
    <mergeCell ref="BX6:CK6"/>
    <mergeCell ref="BX7:CK7"/>
    <mergeCell ref="BN9:BW9"/>
    <mergeCell ref="AK16:AR16"/>
    <mergeCell ref="AK17:AR17"/>
    <mergeCell ref="AK15:AR15"/>
    <mergeCell ref="BX12:CK12"/>
    <mergeCell ref="BX13:CK13"/>
    <mergeCell ref="BN14:BW14"/>
    <mergeCell ref="BN15:BW15"/>
    <mergeCell ref="BX15:CK15"/>
    <mergeCell ref="AS16:BC16"/>
    <mergeCell ref="BN16:BW16"/>
    <mergeCell ref="AK4:AR6"/>
    <mergeCell ref="AK12:AR12"/>
    <mergeCell ref="AK13:AR13"/>
    <mergeCell ref="A7:AJ7"/>
    <mergeCell ref="A4:AJ6"/>
    <mergeCell ref="AS10:BC10"/>
    <mergeCell ref="AS11:BC11"/>
    <mergeCell ref="AS13:BC13"/>
    <mergeCell ref="AK11:AR11"/>
    <mergeCell ref="B8:AJ8"/>
    <mergeCell ref="BN17:BW17"/>
    <mergeCell ref="B11:AJ11"/>
    <mergeCell ref="B12:AJ12"/>
    <mergeCell ref="B13:AJ13"/>
    <mergeCell ref="BN13:BW13"/>
    <mergeCell ref="BD12:BM12"/>
    <mergeCell ref="AS17:BC17"/>
    <mergeCell ref="B16:AJ16"/>
    <mergeCell ref="B14:AJ14"/>
    <mergeCell ref="AK14:AR14"/>
    <mergeCell ref="B9:AJ9"/>
    <mergeCell ref="AS7:BC7"/>
    <mergeCell ref="AS8:BC8"/>
    <mergeCell ref="AS9:BC9"/>
    <mergeCell ref="AS14:BC14"/>
    <mergeCell ref="AS12:BC12"/>
    <mergeCell ref="B10:AJ10"/>
    <mergeCell ref="BN6:BW6"/>
    <mergeCell ref="BN7:BW7"/>
    <mergeCell ref="BN8:BW8"/>
    <mergeCell ref="AS4:BM4"/>
    <mergeCell ref="BD13:BM13"/>
    <mergeCell ref="BD14:BM14"/>
    <mergeCell ref="AS5:BC6"/>
    <mergeCell ref="BD15:BM15"/>
    <mergeCell ref="BD9:BM9"/>
    <mergeCell ref="BD10:BM10"/>
    <mergeCell ref="BD11:BM11"/>
    <mergeCell ref="BD7:BM7"/>
    <mergeCell ref="BD5:BM6"/>
    <mergeCell ref="CV16:DJ16"/>
    <mergeCell ref="CV17:DJ17"/>
    <mergeCell ref="BD8:BM8"/>
    <mergeCell ref="AS15:BC15"/>
    <mergeCell ref="BD17:BM17"/>
    <mergeCell ref="BD16:BM16"/>
    <mergeCell ref="BX8:CK8"/>
    <mergeCell ref="BN10:BW10"/>
    <mergeCell ref="BN11:BW11"/>
    <mergeCell ref="BN12:BW12"/>
    <mergeCell ref="EZ17:FK17"/>
    <mergeCell ref="DR6:EC6"/>
    <mergeCell ref="DR7:EC7"/>
    <mergeCell ref="DR8:EC8"/>
    <mergeCell ref="DR9:EC9"/>
    <mergeCell ref="DR15:EC15"/>
    <mergeCell ref="DR16:EC16"/>
    <mergeCell ref="DR12:EC12"/>
    <mergeCell ref="DR13:EC13"/>
    <mergeCell ref="EZ8:FK8"/>
    <mergeCell ref="ED8:ER8"/>
    <mergeCell ref="ES8:EY8"/>
    <mergeCell ref="DR14:EC14"/>
    <mergeCell ref="EZ15:FK15"/>
    <mergeCell ref="ED17:ER17"/>
    <mergeCell ref="CV7:DJ7"/>
    <mergeCell ref="DR17:EC17"/>
    <mergeCell ref="ED11:ER11"/>
    <mergeCell ref="ED12:ER12"/>
    <mergeCell ref="ES12:EY12"/>
    <mergeCell ref="CV5:EC5"/>
    <mergeCell ref="EZ16:FK16"/>
    <mergeCell ref="EZ12:FK12"/>
    <mergeCell ref="EZ9:FK9"/>
    <mergeCell ref="EZ13:FK13"/>
    <mergeCell ref="EZ10:FK10"/>
    <mergeCell ref="ED15:ER15"/>
    <mergeCell ref="ED16:ER16"/>
    <mergeCell ref="ED9:ER9"/>
    <mergeCell ref="ED10:ER10"/>
    <mergeCell ref="ED13:ER13"/>
    <mergeCell ref="ES13:EY13"/>
    <mergeCell ref="ES14:EY14"/>
    <mergeCell ref="EZ11:FK11"/>
    <mergeCell ref="EZ6:FK6"/>
    <mergeCell ref="EZ7:FK7"/>
    <mergeCell ref="ED14:ER14"/>
    <mergeCell ref="EZ14:FK14"/>
    <mergeCell ref="ED7:ER7"/>
    <mergeCell ref="ES6:EY6"/>
    <mergeCell ref="ES15:EY15"/>
    <mergeCell ref="ES16:EY16"/>
    <mergeCell ref="DK16:DQ16"/>
    <mergeCell ref="DK17:DQ17"/>
    <mergeCell ref="ES17:EY17"/>
    <mergeCell ref="ED5:FK5"/>
    <mergeCell ref="DK6:DQ6"/>
    <mergeCell ref="DK7:DQ7"/>
    <mergeCell ref="DK8:DQ8"/>
    <mergeCell ref="DK9:DQ9"/>
    <mergeCell ref="DK14:DQ14"/>
    <mergeCell ref="DK15:DQ15"/>
    <mergeCell ref="DK12:DQ12"/>
    <mergeCell ref="DK13:DQ13"/>
    <mergeCell ref="CV15:DJ15"/>
    <mergeCell ref="CV12:DJ12"/>
    <mergeCell ref="DK10:DQ10"/>
    <mergeCell ref="DK11:DQ11"/>
    <mergeCell ref="CV10:DJ10"/>
    <mergeCell ref="CV11:DJ11"/>
    <mergeCell ref="ES10:EY10"/>
    <mergeCell ref="ES11:EY11"/>
    <mergeCell ref="DR10:EC10"/>
    <mergeCell ref="DR11:EC11"/>
    <mergeCell ref="ES7:EY7"/>
    <mergeCell ref="CV6:DJ6"/>
    <mergeCell ref="CV13:DJ13"/>
    <mergeCell ref="CV14:DJ14"/>
    <mergeCell ref="CV4:FK4"/>
    <mergeCell ref="A2:FK2"/>
    <mergeCell ref="CV8:DJ8"/>
    <mergeCell ref="CV9:DJ9"/>
    <mergeCell ref="ES9:EY9"/>
    <mergeCell ref="ED6:ER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zoomScalePageLayoutView="0" workbookViewId="0" topLeftCell="A1">
      <selection activeCell="EE9" sqref="EE9:EY10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665" t="s">
        <v>9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  <c r="BE1" s="665"/>
      <c r="BF1" s="665"/>
      <c r="BG1" s="665"/>
      <c r="BH1" s="665"/>
      <c r="BI1" s="665"/>
      <c r="BJ1" s="665"/>
      <c r="BK1" s="665"/>
      <c r="BL1" s="665"/>
      <c r="BM1" s="665"/>
      <c r="BN1" s="665"/>
      <c r="BO1" s="665"/>
      <c r="BP1" s="665"/>
      <c r="BQ1" s="665"/>
      <c r="BR1" s="665"/>
      <c r="BS1" s="665"/>
      <c r="BT1" s="665"/>
      <c r="BU1" s="665"/>
      <c r="BV1" s="665"/>
      <c r="BW1" s="665"/>
      <c r="BX1" s="665"/>
      <c r="BY1" s="665"/>
      <c r="BZ1" s="665"/>
      <c r="CA1" s="665"/>
      <c r="CB1" s="665"/>
      <c r="CC1" s="665"/>
      <c r="CD1" s="665"/>
      <c r="CE1" s="665"/>
      <c r="CF1" s="665"/>
      <c r="CG1" s="665"/>
      <c r="CH1" s="665"/>
      <c r="CI1" s="665"/>
      <c r="CJ1" s="665"/>
      <c r="CK1" s="665"/>
      <c r="CL1" s="665"/>
      <c r="CM1" s="665"/>
      <c r="CN1" s="665"/>
      <c r="CO1" s="665"/>
      <c r="CP1" s="665"/>
      <c r="CQ1" s="665"/>
      <c r="CR1" s="665"/>
      <c r="CS1" s="665"/>
      <c r="CT1" s="665"/>
      <c r="CU1" s="665"/>
      <c r="CV1" s="665"/>
      <c r="CW1" s="665"/>
      <c r="CX1" s="665"/>
      <c r="CY1" s="665"/>
      <c r="CZ1" s="665"/>
      <c r="DA1" s="665"/>
      <c r="DB1" s="665"/>
      <c r="DC1" s="665"/>
      <c r="DD1" s="665"/>
      <c r="DE1" s="665"/>
      <c r="DF1" s="665"/>
      <c r="DG1" s="665"/>
      <c r="DH1" s="665"/>
      <c r="DI1" s="665"/>
      <c r="DJ1" s="665"/>
      <c r="DK1" s="665"/>
      <c r="DL1" s="665"/>
      <c r="DM1" s="665"/>
      <c r="DN1" s="665"/>
      <c r="DO1" s="665"/>
      <c r="DP1" s="665"/>
      <c r="DQ1" s="665"/>
      <c r="DR1" s="665"/>
      <c r="DS1" s="665"/>
      <c r="DT1" s="665"/>
      <c r="DU1" s="665"/>
      <c r="DV1" s="665"/>
      <c r="DW1" s="665"/>
      <c r="DX1" s="665"/>
      <c r="DY1" s="665"/>
      <c r="DZ1" s="665"/>
      <c r="EA1" s="665"/>
      <c r="EB1" s="665"/>
      <c r="EC1" s="665"/>
      <c r="ED1" s="665"/>
      <c r="EE1" s="665"/>
      <c r="EF1" s="665"/>
      <c r="EG1" s="665"/>
      <c r="EH1" s="665"/>
      <c r="EI1" s="665"/>
      <c r="EJ1" s="665"/>
      <c r="EK1" s="665"/>
      <c r="EL1" s="665"/>
      <c r="EM1" s="665"/>
      <c r="EN1" s="665"/>
      <c r="EO1" s="665"/>
      <c r="EP1" s="665"/>
      <c r="EQ1" s="665"/>
      <c r="ER1" s="665"/>
      <c r="ES1" s="665"/>
      <c r="ET1" s="665"/>
      <c r="EU1" s="665"/>
      <c r="EV1" s="665"/>
      <c r="EW1" s="665"/>
      <c r="EX1" s="665"/>
    </row>
    <row r="2" spans="2:154" s="54" customFormat="1" ht="48" customHeight="1">
      <c r="B2" s="491" t="s">
        <v>10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</row>
    <row r="3" s="54" customFormat="1" ht="9" customHeight="1"/>
    <row r="4" spans="1:155" s="70" customFormat="1" ht="30" customHeight="1">
      <c r="A4" s="216" t="s">
        <v>66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8"/>
      <c r="DV4" s="216" t="s">
        <v>82</v>
      </c>
      <c r="DW4" s="217"/>
      <c r="DX4" s="217"/>
      <c r="DY4" s="217"/>
      <c r="DZ4" s="217"/>
      <c r="EA4" s="217"/>
      <c r="EB4" s="217"/>
      <c r="EC4" s="217"/>
      <c r="ED4" s="218"/>
      <c r="EE4" s="216" t="s">
        <v>49</v>
      </c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8"/>
    </row>
    <row r="5" spans="1:155" s="4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6"/>
      <c r="DV5" s="204">
        <v>2</v>
      </c>
      <c r="DW5" s="205"/>
      <c r="DX5" s="205"/>
      <c r="DY5" s="205"/>
      <c r="DZ5" s="205"/>
      <c r="EA5" s="205"/>
      <c r="EB5" s="205"/>
      <c r="EC5" s="205"/>
      <c r="ED5" s="206"/>
      <c r="EE5" s="204">
        <v>3</v>
      </c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6"/>
    </row>
    <row r="6" spans="1:155" ht="12.75" customHeight="1">
      <c r="A6" s="60"/>
      <c r="B6" s="264" t="s">
        <v>11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5"/>
      <c r="DV6" s="245" t="s">
        <v>12</v>
      </c>
      <c r="DW6" s="246"/>
      <c r="DX6" s="246"/>
      <c r="DY6" s="246"/>
      <c r="DZ6" s="246"/>
      <c r="EA6" s="246"/>
      <c r="EB6" s="246"/>
      <c r="EC6" s="246"/>
      <c r="ED6" s="247"/>
      <c r="EE6" s="649">
        <f>EE9+EE21</f>
        <v>0</v>
      </c>
      <c r="EF6" s="650"/>
      <c r="EG6" s="650"/>
      <c r="EH6" s="650"/>
      <c r="EI6" s="650"/>
      <c r="EJ6" s="650"/>
      <c r="EK6" s="650"/>
      <c r="EL6" s="650"/>
      <c r="EM6" s="650"/>
      <c r="EN6" s="650"/>
      <c r="EO6" s="650"/>
      <c r="EP6" s="650"/>
      <c r="EQ6" s="650"/>
      <c r="ER6" s="650"/>
      <c r="ES6" s="650"/>
      <c r="ET6" s="650"/>
      <c r="EU6" s="650"/>
      <c r="EV6" s="650"/>
      <c r="EW6" s="650"/>
      <c r="EX6" s="650"/>
      <c r="EY6" s="651"/>
    </row>
    <row r="7" spans="1:155" ht="12.75" customHeight="1">
      <c r="A7" s="71"/>
      <c r="B7" s="668" t="s">
        <v>153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668"/>
      <c r="AU7" s="668"/>
      <c r="AV7" s="668"/>
      <c r="AW7" s="668"/>
      <c r="AX7" s="668"/>
      <c r="AY7" s="668"/>
      <c r="AZ7" s="668"/>
      <c r="BA7" s="668"/>
      <c r="BB7" s="668"/>
      <c r="BC7" s="668"/>
      <c r="BD7" s="668"/>
      <c r="BE7" s="668"/>
      <c r="BF7" s="668"/>
      <c r="BG7" s="668"/>
      <c r="BH7" s="668"/>
      <c r="BI7" s="668"/>
      <c r="BJ7" s="668"/>
      <c r="BK7" s="668"/>
      <c r="BL7" s="668"/>
      <c r="BM7" s="668"/>
      <c r="BN7" s="668"/>
      <c r="BO7" s="668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8"/>
      <c r="CL7" s="668"/>
      <c r="CM7" s="668"/>
      <c r="CN7" s="668"/>
      <c r="CO7" s="668"/>
      <c r="CP7" s="668"/>
      <c r="CQ7" s="668"/>
      <c r="CR7" s="668"/>
      <c r="CS7" s="668"/>
      <c r="CT7" s="668"/>
      <c r="CU7" s="668"/>
      <c r="CV7" s="668"/>
      <c r="CW7" s="668"/>
      <c r="CX7" s="668"/>
      <c r="CY7" s="668"/>
      <c r="CZ7" s="668"/>
      <c r="DA7" s="668"/>
      <c r="DB7" s="668"/>
      <c r="DC7" s="668"/>
      <c r="DD7" s="668"/>
      <c r="DE7" s="668"/>
      <c r="DF7" s="668"/>
      <c r="DG7" s="668"/>
      <c r="DH7" s="668"/>
      <c r="DI7" s="668"/>
      <c r="DJ7" s="668"/>
      <c r="DK7" s="668"/>
      <c r="DL7" s="668"/>
      <c r="DM7" s="668"/>
      <c r="DN7" s="668"/>
      <c r="DO7" s="668"/>
      <c r="DP7" s="668"/>
      <c r="DQ7" s="668"/>
      <c r="DR7" s="668"/>
      <c r="DS7" s="668"/>
      <c r="DT7" s="668"/>
      <c r="DU7" s="669"/>
      <c r="DV7" s="333" t="s">
        <v>13</v>
      </c>
      <c r="DW7" s="334"/>
      <c r="DX7" s="334"/>
      <c r="DY7" s="334"/>
      <c r="DZ7" s="334"/>
      <c r="EA7" s="334"/>
      <c r="EB7" s="334"/>
      <c r="EC7" s="334"/>
      <c r="ED7" s="335"/>
      <c r="EE7" s="659"/>
      <c r="EF7" s="660"/>
      <c r="EG7" s="660"/>
      <c r="EH7" s="660"/>
      <c r="EI7" s="660"/>
      <c r="EJ7" s="660"/>
      <c r="EK7" s="660"/>
      <c r="EL7" s="660"/>
      <c r="EM7" s="660"/>
      <c r="EN7" s="660"/>
      <c r="EO7" s="660"/>
      <c r="EP7" s="660"/>
      <c r="EQ7" s="660"/>
      <c r="ER7" s="660"/>
      <c r="ES7" s="660"/>
      <c r="ET7" s="660"/>
      <c r="EU7" s="660"/>
      <c r="EV7" s="660"/>
      <c r="EW7" s="660"/>
      <c r="EX7" s="660"/>
      <c r="EY7" s="661"/>
    </row>
    <row r="8" spans="1:155" ht="12.75" customHeight="1">
      <c r="A8" s="60"/>
      <c r="B8" s="670" t="s">
        <v>141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0"/>
      <c r="BJ8" s="670"/>
      <c r="BK8" s="670"/>
      <c r="BL8" s="670"/>
      <c r="BM8" s="670"/>
      <c r="BN8" s="670"/>
      <c r="BO8" s="670"/>
      <c r="BP8" s="670"/>
      <c r="BQ8" s="670"/>
      <c r="BR8" s="670"/>
      <c r="BS8" s="670"/>
      <c r="BT8" s="670"/>
      <c r="BU8" s="670"/>
      <c r="BV8" s="670"/>
      <c r="BW8" s="670"/>
      <c r="BX8" s="670"/>
      <c r="BY8" s="670"/>
      <c r="BZ8" s="670"/>
      <c r="CA8" s="670"/>
      <c r="CB8" s="670"/>
      <c r="CC8" s="670"/>
      <c r="CD8" s="670"/>
      <c r="CE8" s="670"/>
      <c r="CF8" s="670"/>
      <c r="CG8" s="670"/>
      <c r="CH8" s="670"/>
      <c r="CI8" s="670"/>
      <c r="CJ8" s="670"/>
      <c r="CK8" s="670"/>
      <c r="CL8" s="670"/>
      <c r="CM8" s="670"/>
      <c r="CN8" s="670"/>
      <c r="CO8" s="670"/>
      <c r="CP8" s="670"/>
      <c r="CQ8" s="670"/>
      <c r="CR8" s="670"/>
      <c r="CS8" s="670"/>
      <c r="CT8" s="670"/>
      <c r="CU8" s="670"/>
      <c r="CV8" s="670"/>
      <c r="CW8" s="670"/>
      <c r="CX8" s="670"/>
      <c r="CY8" s="670"/>
      <c r="CZ8" s="670"/>
      <c r="DA8" s="670"/>
      <c r="DB8" s="670"/>
      <c r="DC8" s="670"/>
      <c r="DD8" s="670"/>
      <c r="DE8" s="670"/>
      <c r="DF8" s="670"/>
      <c r="DG8" s="670"/>
      <c r="DH8" s="670"/>
      <c r="DI8" s="670"/>
      <c r="DJ8" s="670"/>
      <c r="DK8" s="670"/>
      <c r="DL8" s="670"/>
      <c r="DM8" s="670"/>
      <c r="DN8" s="670"/>
      <c r="DO8" s="670"/>
      <c r="DP8" s="670"/>
      <c r="DQ8" s="670"/>
      <c r="DR8" s="670"/>
      <c r="DS8" s="670"/>
      <c r="DT8" s="670"/>
      <c r="DU8" s="671"/>
      <c r="DV8" s="336"/>
      <c r="DW8" s="337"/>
      <c r="DX8" s="337"/>
      <c r="DY8" s="337"/>
      <c r="DZ8" s="337"/>
      <c r="EA8" s="337"/>
      <c r="EB8" s="337"/>
      <c r="EC8" s="337"/>
      <c r="ED8" s="338"/>
      <c r="EE8" s="662"/>
      <c r="EF8" s="663"/>
      <c r="EG8" s="663"/>
      <c r="EH8" s="663"/>
      <c r="EI8" s="663"/>
      <c r="EJ8" s="663"/>
      <c r="EK8" s="663"/>
      <c r="EL8" s="663"/>
      <c r="EM8" s="663"/>
      <c r="EN8" s="663"/>
      <c r="EO8" s="663"/>
      <c r="EP8" s="663"/>
      <c r="EQ8" s="663"/>
      <c r="ER8" s="663"/>
      <c r="ES8" s="663"/>
      <c r="ET8" s="663"/>
      <c r="EU8" s="663"/>
      <c r="EV8" s="663"/>
      <c r="EW8" s="663"/>
      <c r="EX8" s="663"/>
      <c r="EY8" s="664"/>
    </row>
    <row r="9" spans="1:155" ht="12.75" customHeight="1">
      <c r="A9" s="71"/>
      <c r="B9" s="636" t="s">
        <v>24</v>
      </c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7"/>
      <c r="DV9" s="333" t="s">
        <v>14</v>
      </c>
      <c r="DW9" s="334"/>
      <c r="DX9" s="334"/>
      <c r="DY9" s="334"/>
      <c r="DZ9" s="334"/>
      <c r="EA9" s="334"/>
      <c r="EB9" s="334"/>
      <c r="EC9" s="334"/>
      <c r="ED9" s="335"/>
      <c r="EE9" s="659"/>
      <c r="EF9" s="660"/>
      <c r="EG9" s="660"/>
      <c r="EH9" s="660"/>
      <c r="EI9" s="660"/>
      <c r="EJ9" s="660"/>
      <c r="EK9" s="660"/>
      <c r="EL9" s="660"/>
      <c r="EM9" s="660"/>
      <c r="EN9" s="660"/>
      <c r="EO9" s="660"/>
      <c r="EP9" s="660"/>
      <c r="EQ9" s="660"/>
      <c r="ER9" s="660"/>
      <c r="ES9" s="660"/>
      <c r="ET9" s="660"/>
      <c r="EU9" s="660"/>
      <c r="EV9" s="660"/>
      <c r="EW9" s="660"/>
      <c r="EX9" s="660"/>
      <c r="EY9" s="661"/>
    </row>
    <row r="10" spans="1:155" ht="12.75" customHeight="1">
      <c r="A10" s="60"/>
      <c r="B10" s="309" t="s">
        <v>142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10"/>
      <c r="DV10" s="336"/>
      <c r="DW10" s="337"/>
      <c r="DX10" s="337"/>
      <c r="DY10" s="337"/>
      <c r="DZ10" s="337"/>
      <c r="EA10" s="337"/>
      <c r="EB10" s="337"/>
      <c r="EC10" s="337"/>
      <c r="ED10" s="338"/>
      <c r="EE10" s="662"/>
      <c r="EF10" s="663"/>
      <c r="EG10" s="663"/>
      <c r="EH10" s="663"/>
      <c r="EI10" s="663"/>
      <c r="EJ10" s="663"/>
      <c r="EK10" s="663"/>
      <c r="EL10" s="663"/>
      <c r="EM10" s="663"/>
      <c r="EN10" s="663"/>
      <c r="EO10" s="663"/>
      <c r="EP10" s="663"/>
      <c r="EQ10" s="663"/>
      <c r="ER10" s="663"/>
      <c r="ES10" s="663"/>
      <c r="ET10" s="663"/>
      <c r="EU10" s="663"/>
      <c r="EV10" s="663"/>
      <c r="EW10" s="663"/>
      <c r="EX10" s="663"/>
      <c r="EY10" s="664"/>
    </row>
    <row r="11" spans="1:155" ht="12.75" customHeight="1">
      <c r="A11" s="71"/>
      <c r="B11" s="668" t="s">
        <v>83</v>
      </c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8"/>
      <c r="AJ11" s="668"/>
      <c r="AK11" s="668"/>
      <c r="AL11" s="668"/>
      <c r="AM11" s="668"/>
      <c r="AN11" s="668"/>
      <c r="AO11" s="668"/>
      <c r="AP11" s="668"/>
      <c r="AQ11" s="668"/>
      <c r="AR11" s="668"/>
      <c r="AS11" s="668"/>
      <c r="AT11" s="668"/>
      <c r="AU11" s="668"/>
      <c r="AV11" s="668"/>
      <c r="AW11" s="668"/>
      <c r="AX11" s="668"/>
      <c r="AY11" s="668"/>
      <c r="AZ11" s="668"/>
      <c r="BA11" s="668"/>
      <c r="BB11" s="668"/>
      <c r="BC11" s="668"/>
      <c r="BD11" s="668"/>
      <c r="BE11" s="668"/>
      <c r="BF11" s="668"/>
      <c r="BG11" s="668"/>
      <c r="BH11" s="668"/>
      <c r="BI11" s="668"/>
      <c r="BJ11" s="668"/>
      <c r="BK11" s="668"/>
      <c r="BL11" s="668"/>
      <c r="BM11" s="668"/>
      <c r="BN11" s="668"/>
      <c r="BO11" s="668"/>
      <c r="BP11" s="668"/>
      <c r="BQ11" s="668"/>
      <c r="BR11" s="668"/>
      <c r="BS11" s="668"/>
      <c r="BT11" s="668"/>
      <c r="BU11" s="668"/>
      <c r="BV11" s="668"/>
      <c r="BW11" s="668"/>
      <c r="BX11" s="668"/>
      <c r="BY11" s="668"/>
      <c r="BZ11" s="668"/>
      <c r="CA11" s="668"/>
      <c r="CB11" s="668"/>
      <c r="CC11" s="668"/>
      <c r="CD11" s="668"/>
      <c r="CE11" s="668"/>
      <c r="CF11" s="668"/>
      <c r="CG11" s="668"/>
      <c r="CH11" s="668"/>
      <c r="CI11" s="668"/>
      <c r="CJ11" s="668"/>
      <c r="CK11" s="668"/>
      <c r="CL11" s="668"/>
      <c r="CM11" s="668"/>
      <c r="CN11" s="668"/>
      <c r="CO11" s="668"/>
      <c r="CP11" s="668"/>
      <c r="CQ11" s="668"/>
      <c r="CR11" s="668"/>
      <c r="CS11" s="668"/>
      <c r="CT11" s="668"/>
      <c r="CU11" s="668"/>
      <c r="CV11" s="668"/>
      <c r="CW11" s="668"/>
      <c r="CX11" s="668"/>
      <c r="CY11" s="668"/>
      <c r="CZ11" s="668"/>
      <c r="DA11" s="668"/>
      <c r="DB11" s="668"/>
      <c r="DC11" s="668"/>
      <c r="DD11" s="668"/>
      <c r="DE11" s="668"/>
      <c r="DF11" s="668"/>
      <c r="DG11" s="668"/>
      <c r="DH11" s="668"/>
      <c r="DI11" s="668"/>
      <c r="DJ11" s="668"/>
      <c r="DK11" s="668"/>
      <c r="DL11" s="668"/>
      <c r="DM11" s="668"/>
      <c r="DN11" s="668"/>
      <c r="DO11" s="668"/>
      <c r="DP11" s="668"/>
      <c r="DQ11" s="668"/>
      <c r="DR11" s="668"/>
      <c r="DS11" s="668"/>
      <c r="DT11" s="668"/>
      <c r="DU11" s="669"/>
      <c r="DV11" s="333" t="s">
        <v>15</v>
      </c>
      <c r="DW11" s="334"/>
      <c r="DX11" s="334"/>
      <c r="DY11" s="334"/>
      <c r="DZ11" s="334"/>
      <c r="EA11" s="334"/>
      <c r="EB11" s="334"/>
      <c r="EC11" s="334"/>
      <c r="ED11" s="335"/>
      <c r="EE11" s="659"/>
      <c r="EF11" s="660"/>
      <c r="EG11" s="660"/>
      <c r="EH11" s="660"/>
      <c r="EI11" s="660"/>
      <c r="EJ11" s="660"/>
      <c r="EK11" s="660"/>
      <c r="EL11" s="660"/>
      <c r="EM11" s="660"/>
      <c r="EN11" s="660"/>
      <c r="EO11" s="660"/>
      <c r="EP11" s="660"/>
      <c r="EQ11" s="660"/>
      <c r="ER11" s="660"/>
      <c r="ES11" s="660"/>
      <c r="ET11" s="660"/>
      <c r="EU11" s="660"/>
      <c r="EV11" s="660"/>
      <c r="EW11" s="660"/>
      <c r="EX11" s="660"/>
      <c r="EY11" s="661"/>
    </row>
    <row r="12" spans="1:155" ht="25.5" customHeight="1">
      <c r="A12" s="60"/>
      <c r="B12" s="670" t="s">
        <v>143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  <c r="BS12" s="670"/>
      <c r="BT12" s="670"/>
      <c r="BU12" s="670"/>
      <c r="BV12" s="670"/>
      <c r="BW12" s="670"/>
      <c r="BX12" s="670"/>
      <c r="BY12" s="670"/>
      <c r="BZ12" s="670"/>
      <c r="CA12" s="670"/>
      <c r="CB12" s="670"/>
      <c r="CC12" s="670"/>
      <c r="CD12" s="670"/>
      <c r="CE12" s="670"/>
      <c r="CF12" s="670"/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0"/>
      <c r="CZ12" s="670"/>
      <c r="DA12" s="670"/>
      <c r="DB12" s="670"/>
      <c r="DC12" s="670"/>
      <c r="DD12" s="670"/>
      <c r="DE12" s="670"/>
      <c r="DF12" s="670"/>
      <c r="DG12" s="670"/>
      <c r="DH12" s="670"/>
      <c r="DI12" s="670"/>
      <c r="DJ12" s="670"/>
      <c r="DK12" s="670"/>
      <c r="DL12" s="670"/>
      <c r="DM12" s="670"/>
      <c r="DN12" s="670"/>
      <c r="DO12" s="670"/>
      <c r="DP12" s="670"/>
      <c r="DQ12" s="670"/>
      <c r="DR12" s="670"/>
      <c r="DS12" s="670"/>
      <c r="DT12" s="670"/>
      <c r="DU12" s="671"/>
      <c r="DV12" s="336"/>
      <c r="DW12" s="337"/>
      <c r="DX12" s="337"/>
      <c r="DY12" s="337"/>
      <c r="DZ12" s="337"/>
      <c r="EA12" s="337"/>
      <c r="EB12" s="337"/>
      <c r="EC12" s="337"/>
      <c r="ED12" s="338"/>
      <c r="EE12" s="662"/>
      <c r="EF12" s="663"/>
      <c r="EG12" s="663"/>
      <c r="EH12" s="663"/>
      <c r="EI12" s="663"/>
      <c r="EJ12" s="663"/>
      <c r="EK12" s="663"/>
      <c r="EL12" s="663"/>
      <c r="EM12" s="663"/>
      <c r="EN12" s="663"/>
      <c r="EO12" s="663"/>
      <c r="EP12" s="663"/>
      <c r="EQ12" s="663"/>
      <c r="ER12" s="663"/>
      <c r="ES12" s="663"/>
      <c r="ET12" s="663"/>
      <c r="EU12" s="663"/>
      <c r="EV12" s="663"/>
      <c r="EW12" s="663"/>
      <c r="EX12" s="663"/>
      <c r="EY12" s="664"/>
    </row>
    <row r="13" spans="1:155" ht="12.75" customHeight="1">
      <c r="A13" s="71"/>
      <c r="B13" s="672" t="s">
        <v>144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672"/>
      <c r="AL13" s="672"/>
      <c r="AM13" s="672"/>
      <c r="AN13" s="672"/>
      <c r="AO13" s="672"/>
      <c r="AP13" s="672"/>
      <c r="AQ13" s="672"/>
      <c r="AR13" s="672"/>
      <c r="AS13" s="672"/>
      <c r="AT13" s="672"/>
      <c r="AU13" s="672"/>
      <c r="AV13" s="672"/>
      <c r="AW13" s="672"/>
      <c r="AX13" s="672"/>
      <c r="AY13" s="672"/>
      <c r="AZ13" s="672"/>
      <c r="BA13" s="672"/>
      <c r="BB13" s="672"/>
      <c r="BC13" s="672"/>
      <c r="BD13" s="672"/>
      <c r="BE13" s="672"/>
      <c r="BF13" s="672"/>
      <c r="BG13" s="672"/>
      <c r="BH13" s="672"/>
      <c r="BI13" s="672"/>
      <c r="BJ13" s="672"/>
      <c r="BK13" s="672"/>
      <c r="BL13" s="672"/>
      <c r="BM13" s="672"/>
      <c r="BN13" s="672"/>
      <c r="BO13" s="672"/>
      <c r="BP13" s="672"/>
      <c r="BQ13" s="672"/>
      <c r="BR13" s="672"/>
      <c r="BS13" s="672"/>
      <c r="BT13" s="672"/>
      <c r="BU13" s="672"/>
      <c r="BV13" s="672"/>
      <c r="BW13" s="672"/>
      <c r="BX13" s="672"/>
      <c r="BY13" s="672"/>
      <c r="BZ13" s="672"/>
      <c r="CA13" s="672"/>
      <c r="CB13" s="672"/>
      <c r="CC13" s="672"/>
      <c r="CD13" s="672"/>
      <c r="CE13" s="672"/>
      <c r="CF13" s="672"/>
      <c r="CG13" s="672"/>
      <c r="CH13" s="672"/>
      <c r="CI13" s="672"/>
      <c r="CJ13" s="672"/>
      <c r="CK13" s="672"/>
      <c r="CL13" s="672"/>
      <c r="CM13" s="672"/>
      <c r="CN13" s="672"/>
      <c r="CO13" s="672"/>
      <c r="CP13" s="672"/>
      <c r="CQ13" s="672"/>
      <c r="CR13" s="672"/>
      <c r="CS13" s="672"/>
      <c r="CT13" s="672"/>
      <c r="CU13" s="672"/>
      <c r="CV13" s="672"/>
      <c r="CW13" s="672"/>
      <c r="CX13" s="672"/>
      <c r="CY13" s="672"/>
      <c r="CZ13" s="672"/>
      <c r="DA13" s="672"/>
      <c r="DB13" s="672"/>
      <c r="DC13" s="672"/>
      <c r="DD13" s="672"/>
      <c r="DE13" s="672"/>
      <c r="DF13" s="672"/>
      <c r="DG13" s="672"/>
      <c r="DH13" s="672"/>
      <c r="DI13" s="672"/>
      <c r="DJ13" s="672"/>
      <c r="DK13" s="672"/>
      <c r="DL13" s="672"/>
      <c r="DM13" s="672"/>
      <c r="DN13" s="672"/>
      <c r="DO13" s="672"/>
      <c r="DP13" s="672"/>
      <c r="DQ13" s="672"/>
      <c r="DR13" s="672"/>
      <c r="DS13" s="672"/>
      <c r="DT13" s="672"/>
      <c r="DU13" s="673"/>
      <c r="DV13" s="333" t="s">
        <v>16</v>
      </c>
      <c r="DW13" s="334"/>
      <c r="DX13" s="334"/>
      <c r="DY13" s="334"/>
      <c r="DZ13" s="334"/>
      <c r="EA13" s="334"/>
      <c r="EB13" s="334"/>
      <c r="EC13" s="334"/>
      <c r="ED13" s="335"/>
      <c r="EE13" s="659"/>
      <c r="EF13" s="660"/>
      <c r="EG13" s="660"/>
      <c r="EH13" s="660"/>
      <c r="EI13" s="660"/>
      <c r="EJ13" s="660"/>
      <c r="EK13" s="660"/>
      <c r="EL13" s="660"/>
      <c r="EM13" s="660"/>
      <c r="EN13" s="660"/>
      <c r="EO13" s="660"/>
      <c r="EP13" s="660"/>
      <c r="EQ13" s="660"/>
      <c r="ER13" s="660"/>
      <c r="ES13" s="660"/>
      <c r="ET13" s="660"/>
      <c r="EU13" s="660"/>
      <c r="EV13" s="660"/>
      <c r="EW13" s="660"/>
      <c r="EX13" s="660"/>
      <c r="EY13" s="661"/>
    </row>
    <row r="14" spans="1:155" ht="12.75" customHeight="1">
      <c r="A14" s="60"/>
      <c r="B14" s="674" t="s">
        <v>145</v>
      </c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674"/>
      <c r="AH14" s="674"/>
      <c r="AI14" s="674"/>
      <c r="AJ14" s="674"/>
      <c r="AK14" s="674"/>
      <c r="AL14" s="674"/>
      <c r="AM14" s="674"/>
      <c r="AN14" s="674"/>
      <c r="AO14" s="674"/>
      <c r="AP14" s="674"/>
      <c r="AQ14" s="674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4"/>
      <c r="BC14" s="674"/>
      <c r="BD14" s="674"/>
      <c r="BE14" s="674"/>
      <c r="BF14" s="674"/>
      <c r="BG14" s="674"/>
      <c r="BH14" s="674"/>
      <c r="BI14" s="674"/>
      <c r="BJ14" s="674"/>
      <c r="BK14" s="674"/>
      <c r="BL14" s="674"/>
      <c r="BM14" s="674"/>
      <c r="BN14" s="674"/>
      <c r="BO14" s="674"/>
      <c r="BP14" s="674"/>
      <c r="BQ14" s="674"/>
      <c r="BR14" s="674"/>
      <c r="BS14" s="674"/>
      <c r="BT14" s="674"/>
      <c r="BU14" s="674"/>
      <c r="BV14" s="674"/>
      <c r="BW14" s="674"/>
      <c r="BX14" s="674"/>
      <c r="BY14" s="674"/>
      <c r="BZ14" s="674"/>
      <c r="CA14" s="674"/>
      <c r="CB14" s="674"/>
      <c r="CC14" s="674"/>
      <c r="CD14" s="674"/>
      <c r="CE14" s="674"/>
      <c r="CF14" s="674"/>
      <c r="CG14" s="674"/>
      <c r="CH14" s="674"/>
      <c r="CI14" s="674"/>
      <c r="CJ14" s="674"/>
      <c r="CK14" s="674"/>
      <c r="CL14" s="674"/>
      <c r="CM14" s="674"/>
      <c r="CN14" s="674"/>
      <c r="CO14" s="674"/>
      <c r="CP14" s="674"/>
      <c r="CQ14" s="674"/>
      <c r="CR14" s="674"/>
      <c r="CS14" s="674"/>
      <c r="CT14" s="674"/>
      <c r="CU14" s="674"/>
      <c r="CV14" s="674"/>
      <c r="CW14" s="674"/>
      <c r="CX14" s="674"/>
      <c r="CY14" s="674"/>
      <c r="CZ14" s="674"/>
      <c r="DA14" s="674"/>
      <c r="DB14" s="674"/>
      <c r="DC14" s="674"/>
      <c r="DD14" s="674"/>
      <c r="DE14" s="674"/>
      <c r="DF14" s="674"/>
      <c r="DG14" s="674"/>
      <c r="DH14" s="674"/>
      <c r="DI14" s="674"/>
      <c r="DJ14" s="674"/>
      <c r="DK14" s="674"/>
      <c r="DL14" s="674"/>
      <c r="DM14" s="674"/>
      <c r="DN14" s="674"/>
      <c r="DO14" s="674"/>
      <c r="DP14" s="674"/>
      <c r="DQ14" s="674"/>
      <c r="DR14" s="674"/>
      <c r="DS14" s="674"/>
      <c r="DT14" s="674"/>
      <c r="DU14" s="675"/>
      <c r="DV14" s="336"/>
      <c r="DW14" s="337"/>
      <c r="DX14" s="337"/>
      <c r="DY14" s="337"/>
      <c r="DZ14" s="337"/>
      <c r="EA14" s="337"/>
      <c r="EB14" s="337"/>
      <c r="EC14" s="337"/>
      <c r="ED14" s="338"/>
      <c r="EE14" s="662"/>
      <c r="EF14" s="663"/>
      <c r="EG14" s="663"/>
      <c r="EH14" s="663"/>
      <c r="EI14" s="663"/>
      <c r="EJ14" s="663"/>
      <c r="EK14" s="663"/>
      <c r="EL14" s="663"/>
      <c r="EM14" s="663"/>
      <c r="EN14" s="663"/>
      <c r="EO14" s="663"/>
      <c r="EP14" s="663"/>
      <c r="EQ14" s="663"/>
      <c r="ER14" s="663"/>
      <c r="ES14" s="663"/>
      <c r="ET14" s="663"/>
      <c r="EU14" s="663"/>
      <c r="EV14" s="663"/>
      <c r="EW14" s="663"/>
      <c r="EX14" s="663"/>
      <c r="EY14" s="664"/>
    </row>
    <row r="15" spans="1:155" ht="12.75" customHeight="1">
      <c r="A15" s="24"/>
      <c r="B15" s="666" t="s">
        <v>136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66"/>
      <c r="DF15" s="666"/>
      <c r="DG15" s="666"/>
      <c r="DH15" s="666"/>
      <c r="DI15" s="666"/>
      <c r="DJ15" s="666"/>
      <c r="DK15" s="666"/>
      <c r="DL15" s="666"/>
      <c r="DM15" s="666"/>
      <c r="DN15" s="666"/>
      <c r="DO15" s="666"/>
      <c r="DP15" s="666"/>
      <c r="DQ15" s="666"/>
      <c r="DR15" s="666"/>
      <c r="DS15" s="666"/>
      <c r="DT15" s="666"/>
      <c r="DU15" s="667"/>
      <c r="DV15" s="245" t="s">
        <v>17</v>
      </c>
      <c r="DW15" s="246"/>
      <c r="DX15" s="246"/>
      <c r="DY15" s="246"/>
      <c r="DZ15" s="246"/>
      <c r="EA15" s="246"/>
      <c r="EB15" s="246"/>
      <c r="EC15" s="246"/>
      <c r="ED15" s="247"/>
      <c r="EE15" s="649"/>
      <c r="EF15" s="650"/>
      <c r="EG15" s="650"/>
      <c r="EH15" s="650"/>
      <c r="EI15" s="650"/>
      <c r="EJ15" s="650"/>
      <c r="EK15" s="650"/>
      <c r="EL15" s="650"/>
      <c r="EM15" s="650"/>
      <c r="EN15" s="650"/>
      <c r="EO15" s="650"/>
      <c r="EP15" s="650"/>
      <c r="EQ15" s="650"/>
      <c r="ER15" s="650"/>
      <c r="ES15" s="650"/>
      <c r="ET15" s="650"/>
      <c r="EU15" s="650"/>
      <c r="EV15" s="650"/>
      <c r="EW15" s="650"/>
      <c r="EX15" s="650"/>
      <c r="EY15" s="651"/>
    </row>
    <row r="16" spans="1:155" ht="24.75" customHeight="1">
      <c r="A16" s="24"/>
      <c r="B16" s="326" t="s">
        <v>137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7"/>
      <c r="DV16" s="245" t="s">
        <v>18</v>
      </c>
      <c r="DW16" s="246"/>
      <c r="DX16" s="246"/>
      <c r="DY16" s="246"/>
      <c r="DZ16" s="246"/>
      <c r="EA16" s="246"/>
      <c r="EB16" s="246"/>
      <c r="EC16" s="246"/>
      <c r="ED16" s="247"/>
      <c r="EE16" s="649"/>
      <c r="EF16" s="650"/>
      <c r="EG16" s="650"/>
      <c r="EH16" s="650"/>
      <c r="EI16" s="650"/>
      <c r="EJ16" s="650"/>
      <c r="EK16" s="650"/>
      <c r="EL16" s="650"/>
      <c r="EM16" s="650"/>
      <c r="EN16" s="650"/>
      <c r="EO16" s="650"/>
      <c r="EP16" s="650"/>
      <c r="EQ16" s="650"/>
      <c r="ER16" s="650"/>
      <c r="ES16" s="650"/>
      <c r="ET16" s="650"/>
      <c r="EU16" s="650"/>
      <c r="EV16" s="650"/>
      <c r="EW16" s="650"/>
      <c r="EX16" s="650"/>
      <c r="EY16" s="651"/>
    </row>
    <row r="17" spans="1:155" ht="12.75" customHeight="1">
      <c r="A17" s="24"/>
      <c r="B17" s="676" t="s">
        <v>138</v>
      </c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6"/>
      <c r="AK17" s="676"/>
      <c r="AL17" s="676"/>
      <c r="AM17" s="676"/>
      <c r="AN17" s="676"/>
      <c r="AO17" s="676"/>
      <c r="AP17" s="676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/>
      <c r="BA17" s="676"/>
      <c r="BB17" s="676"/>
      <c r="BC17" s="676"/>
      <c r="BD17" s="676"/>
      <c r="BE17" s="676"/>
      <c r="BF17" s="676"/>
      <c r="BG17" s="676"/>
      <c r="BH17" s="676"/>
      <c r="BI17" s="676"/>
      <c r="BJ17" s="676"/>
      <c r="BK17" s="676"/>
      <c r="BL17" s="676"/>
      <c r="BM17" s="676"/>
      <c r="BN17" s="676"/>
      <c r="BO17" s="676"/>
      <c r="BP17" s="676"/>
      <c r="BQ17" s="676"/>
      <c r="BR17" s="676"/>
      <c r="BS17" s="676"/>
      <c r="BT17" s="676"/>
      <c r="BU17" s="676"/>
      <c r="BV17" s="676"/>
      <c r="BW17" s="676"/>
      <c r="BX17" s="676"/>
      <c r="BY17" s="676"/>
      <c r="BZ17" s="676"/>
      <c r="CA17" s="676"/>
      <c r="CB17" s="676"/>
      <c r="CC17" s="676"/>
      <c r="CD17" s="676"/>
      <c r="CE17" s="676"/>
      <c r="CF17" s="676"/>
      <c r="CG17" s="676"/>
      <c r="CH17" s="676"/>
      <c r="CI17" s="676"/>
      <c r="CJ17" s="676"/>
      <c r="CK17" s="676"/>
      <c r="CL17" s="676"/>
      <c r="CM17" s="676"/>
      <c r="CN17" s="676"/>
      <c r="CO17" s="676"/>
      <c r="CP17" s="676"/>
      <c r="CQ17" s="676"/>
      <c r="CR17" s="676"/>
      <c r="CS17" s="676"/>
      <c r="CT17" s="676"/>
      <c r="CU17" s="676"/>
      <c r="CV17" s="676"/>
      <c r="CW17" s="676"/>
      <c r="CX17" s="676"/>
      <c r="CY17" s="676"/>
      <c r="CZ17" s="676"/>
      <c r="DA17" s="676"/>
      <c r="DB17" s="676"/>
      <c r="DC17" s="676"/>
      <c r="DD17" s="676"/>
      <c r="DE17" s="676"/>
      <c r="DF17" s="676"/>
      <c r="DG17" s="676"/>
      <c r="DH17" s="676"/>
      <c r="DI17" s="676"/>
      <c r="DJ17" s="676"/>
      <c r="DK17" s="676"/>
      <c r="DL17" s="676"/>
      <c r="DM17" s="676"/>
      <c r="DN17" s="676"/>
      <c r="DO17" s="676"/>
      <c r="DP17" s="676"/>
      <c r="DQ17" s="676"/>
      <c r="DR17" s="676"/>
      <c r="DS17" s="676"/>
      <c r="DT17" s="676"/>
      <c r="DU17" s="677"/>
      <c r="DV17" s="245" t="s">
        <v>19</v>
      </c>
      <c r="DW17" s="246"/>
      <c r="DX17" s="246"/>
      <c r="DY17" s="246"/>
      <c r="DZ17" s="246"/>
      <c r="EA17" s="246"/>
      <c r="EB17" s="246"/>
      <c r="EC17" s="246"/>
      <c r="ED17" s="247"/>
      <c r="EE17" s="649"/>
      <c r="EF17" s="650"/>
      <c r="EG17" s="650"/>
      <c r="EH17" s="650"/>
      <c r="EI17" s="650"/>
      <c r="EJ17" s="650"/>
      <c r="EK17" s="650"/>
      <c r="EL17" s="650"/>
      <c r="EM17" s="650"/>
      <c r="EN17" s="650"/>
      <c r="EO17" s="650"/>
      <c r="EP17" s="650"/>
      <c r="EQ17" s="650"/>
      <c r="ER17" s="650"/>
      <c r="ES17" s="650"/>
      <c r="ET17" s="650"/>
      <c r="EU17" s="650"/>
      <c r="EV17" s="650"/>
      <c r="EW17" s="650"/>
      <c r="EX17" s="650"/>
      <c r="EY17" s="651"/>
    </row>
    <row r="18" spans="1:155" ht="12.75" customHeight="1">
      <c r="A18" s="24"/>
      <c r="B18" s="326" t="s">
        <v>139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7"/>
      <c r="DV18" s="245" t="s">
        <v>20</v>
      </c>
      <c r="DW18" s="246"/>
      <c r="DX18" s="246"/>
      <c r="DY18" s="246"/>
      <c r="DZ18" s="246"/>
      <c r="EA18" s="246"/>
      <c r="EB18" s="246"/>
      <c r="EC18" s="246"/>
      <c r="ED18" s="247"/>
      <c r="EE18" s="649"/>
      <c r="EF18" s="650"/>
      <c r="EG18" s="650"/>
      <c r="EH18" s="650"/>
      <c r="EI18" s="650"/>
      <c r="EJ18" s="650"/>
      <c r="EK18" s="650"/>
      <c r="EL18" s="650"/>
      <c r="EM18" s="650"/>
      <c r="EN18" s="650"/>
      <c r="EO18" s="650"/>
      <c r="EP18" s="650"/>
      <c r="EQ18" s="650"/>
      <c r="ER18" s="650"/>
      <c r="ES18" s="650"/>
      <c r="ET18" s="650"/>
      <c r="EU18" s="650"/>
      <c r="EV18" s="650"/>
      <c r="EW18" s="650"/>
      <c r="EX18" s="650"/>
      <c r="EY18" s="651"/>
    </row>
    <row r="19" spans="1:155" ht="12.75" customHeight="1">
      <c r="A19" s="24"/>
      <c r="B19" s="676" t="s">
        <v>221</v>
      </c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76"/>
      <c r="AS19" s="676"/>
      <c r="AT19" s="676"/>
      <c r="AU19" s="676"/>
      <c r="AV19" s="676"/>
      <c r="AW19" s="676"/>
      <c r="AX19" s="676"/>
      <c r="AY19" s="676"/>
      <c r="AZ19" s="676"/>
      <c r="BA19" s="676"/>
      <c r="BB19" s="676"/>
      <c r="BC19" s="676"/>
      <c r="BD19" s="676"/>
      <c r="BE19" s="676"/>
      <c r="BF19" s="676"/>
      <c r="BG19" s="676"/>
      <c r="BH19" s="676"/>
      <c r="BI19" s="676"/>
      <c r="BJ19" s="676"/>
      <c r="BK19" s="676"/>
      <c r="BL19" s="676"/>
      <c r="BM19" s="676"/>
      <c r="BN19" s="676"/>
      <c r="BO19" s="676"/>
      <c r="BP19" s="676"/>
      <c r="BQ19" s="676"/>
      <c r="BR19" s="676"/>
      <c r="BS19" s="676"/>
      <c r="BT19" s="676"/>
      <c r="BU19" s="676"/>
      <c r="BV19" s="676"/>
      <c r="BW19" s="676"/>
      <c r="BX19" s="676"/>
      <c r="BY19" s="676"/>
      <c r="BZ19" s="676"/>
      <c r="CA19" s="676"/>
      <c r="CB19" s="676"/>
      <c r="CC19" s="676"/>
      <c r="CD19" s="676"/>
      <c r="CE19" s="676"/>
      <c r="CF19" s="676"/>
      <c r="CG19" s="676"/>
      <c r="CH19" s="676"/>
      <c r="CI19" s="676"/>
      <c r="CJ19" s="676"/>
      <c r="CK19" s="676"/>
      <c r="CL19" s="676"/>
      <c r="CM19" s="676"/>
      <c r="CN19" s="676"/>
      <c r="CO19" s="676"/>
      <c r="CP19" s="676"/>
      <c r="CQ19" s="676"/>
      <c r="CR19" s="676"/>
      <c r="CS19" s="676"/>
      <c r="CT19" s="676"/>
      <c r="CU19" s="676"/>
      <c r="CV19" s="676"/>
      <c r="CW19" s="676"/>
      <c r="CX19" s="676"/>
      <c r="CY19" s="676"/>
      <c r="CZ19" s="676"/>
      <c r="DA19" s="676"/>
      <c r="DB19" s="676"/>
      <c r="DC19" s="676"/>
      <c r="DD19" s="676"/>
      <c r="DE19" s="676"/>
      <c r="DF19" s="676"/>
      <c r="DG19" s="676"/>
      <c r="DH19" s="676"/>
      <c r="DI19" s="676"/>
      <c r="DJ19" s="676"/>
      <c r="DK19" s="676"/>
      <c r="DL19" s="676"/>
      <c r="DM19" s="676"/>
      <c r="DN19" s="676"/>
      <c r="DO19" s="676"/>
      <c r="DP19" s="676"/>
      <c r="DQ19" s="676"/>
      <c r="DR19" s="676"/>
      <c r="DS19" s="676"/>
      <c r="DT19" s="676"/>
      <c r="DU19" s="677"/>
      <c r="DV19" s="245" t="s">
        <v>21</v>
      </c>
      <c r="DW19" s="246"/>
      <c r="DX19" s="246"/>
      <c r="DY19" s="246"/>
      <c r="DZ19" s="246"/>
      <c r="EA19" s="246"/>
      <c r="EB19" s="246"/>
      <c r="EC19" s="246"/>
      <c r="ED19" s="247"/>
      <c r="EE19" s="649"/>
      <c r="EF19" s="650"/>
      <c r="EG19" s="650"/>
      <c r="EH19" s="650"/>
      <c r="EI19" s="650"/>
      <c r="EJ19" s="650"/>
      <c r="EK19" s="650"/>
      <c r="EL19" s="650"/>
      <c r="EM19" s="650"/>
      <c r="EN19" s="650"/>
      <c r="EO19" s="650"/>
      <c r="EP19" s="650"/>
      <c r="EQ19" s="650"/>
      <c r="ER19" s="650"/>
      <c r="ES19" s="650"/>
      <c r="ET19" s="650"/>
      <c r="EU19" s="650"/>
      <c r="EV19" s="650"/>
      <c r="EW19" s="650"/>
      <c r="EX19" s="650"/>
      <c r="EY19" s="651"/>
    </row>
    <row r="20" spans="1:155" ht="12.75" customHeight="1">
      <c r="A20" s="24"/>
      <c r="B20" s="326" t="s">
        <v>204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7"/>
      <c r="DV20" s="245" t="s">
        <v>22</v>
      </c>
      <c r="DW20" s="246"/>
      <c r="DX20" s="246"/>
      <c r="DY20" s="246"/>
      <c r="DZ20" s="246"/>
      <c r="EA20" s="246"/>
      <c r="EB20" s="246"/>
      <c r="EC20" s="246"/>
      <c r="ED20" s="247"/>
      <c r="EE20" s="649"/>
      <c r="EF20" s="650"/>
      <c r="EG20" s="650"/>
      <c r="EH20" s="650"/>
      <c r="EI20" s="650"/>
      <c r="EJ20" s="650"/>
      <c r="EK20" s="650"/>
      <c r="EL20" s="650"/>
      <c r="EM20" s="650"/>
      <c r="EN20" s="650"/>
      <c r="EO20" s="650"/>
      <c r="EP20" s="650"/>
      <c r="EQ20" s="650"/>
      <c r="ER20" s="650"/>
      <c r="ES20" s="650"/>
      <c r="ET20" s="650"/>
      <c r="EU20" s="650"/>
      <c r="EV20" s="650"/>
      <c r="EW20" s="650"/>
      <c r="EX20" s="650"/>
      <c r="EY20" s="651"/>
    </row>
    <row r="21" spans="1:155" ht="12.75" customHeight="1">
      <c r="A21" s="24"/>
      <c r="B21" s="328" t="s">
        <v>140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9"/>
      <c r="DV21" s="245" t="s">
        <v>23</v>
      </c>
      <c r="DW21" s="246"/>
      <c r="DX21" s="246"/>
      <c r="DY21" s="246"/>
      <c r="DZ21" s="246"/>
      <c r="EA21" s="246"/>
      <c r="EB21" s="246"/>
      <c r="EC21" s="246"/>
      <c r="ED21" s="247"/>
      <c r="EE21" s="649"/>
      <c r="EF21" s="650"/>
      <c r="EG21" s="650"/>
      <c r="EH21" s="650"/>
      <c r="EI21" s="650"/>
      <c r="EJ21" s="650"/>
      <c r="EK21" s="650"/>
      <c r="EL21" s="650"/>
      <c r="EM21" s="650"/>
      <c r="EN21" s="650"/>
      <c r="EO21" s="650"/>
      <c r="EP21" s="650"/>
      <c r="EQ21" s="650"/>
      <c r="ER21" s="650"/>
      <c r="ES21" s="650"/>
      <c r="ET21" s="650"/>
      <c r="EU21" s="650"/>
      <c r="EV21" s="650"/>
      <c r="EW21" s="650"/>
      <c r="EX21" s="650"/>
      <c r="EY21" s="651"/>
    </row>
  </sheetData>
  <sheetProtection/>
  <mergeCells count="48">
    <mergeCell ref="B21:DU21"/>
    <mergeCell ref="B17:DU17"/>
    <mergeCell ref="B18:DU18"/>
    <mergeCell ref="B19:DU19"/>
    <mergeCell ref="B20:DU20"/>
    <mergeCell ref="A4:DU4"/>
    <mergeCell ref="A5:DU5"/>
    <mergeCell ref="B6:DU6"/>
    <mergeCell ref="EE5:EY5"/>
    <mergeCell ref="EE6:EY6"/>
    <mergeCell ref="DV4:ED4"/>
    <mergeCell ref="DV5:ED5"/>
    <mergeCell ref="DV6:ED6"/>
    <mergeCell ref="B14:DU14"/>
    <mergeCell ref="B7:DU7"/>
    <mergeCell ref="B8:DU8"/>
    <mergeCell ref="B9:DU9"/>
    <mergeCell ref="B10:DU10"/>
    <mergeCell ref="DV19:ED19"/>
    <mergeCell ref="DV15:ED15"/>
    <mergeCell ref="B1:EX1"/>
    <mergeCell ref="B2:EX2"/>
    <mergeCell ref="B15:DU15"/>
    <mergeCell ref="B16:DU16"/>
    <mergeCell ref="B11:DU11"/>
    <mergeCell ref="B12:DU12"/>
    <mergeCell ref="B13:DU13"/>
    <mergeCell ref="EE4:EY4"/>
    <mergeCell ref="EE16:EY16"/>
    <mergeCell ref="EE17:EY17"/>
    <mergeCell ref="DV21:ED21"/>
    <mergeCell ref="DV7:ED8"/>
    <mergeCell ref="DV9:ED10"/>
    <mergeCell ref="DV13:ED14"/>
    <mergeCell ref="DV11:ED12"/>
    <mergeCell ref="DV16:ED16"/>
    <mergeCell ref="DV17:ED17"/>
    <mergeCell ref="DV18:ED18"/>
    <mergeCell ref="DV20:ED20"/>
    <mergeCell ref="EE18:EY18"/>
    <mergeCell ref="EE19:EY19"/>
    <mergeCell ref="EE20:EY20"/>
    <mergeCell ref="EE21:EY21"/>
    <mergeCell ref="EE7:EY8"/>
    <mergeCell ref="EE9:EY10"/>
    <mergeCell ref="EE11:EY12"/>
    <mergeCell ref="EE13:EY14"/>
    <mergeCell ref="EE15:EY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FY31" sqref="FY31"/>
    </sheetView>
  </sheetViews>
  <sheetFormatPr defaultColWidth="0.875" defaultRowHeight="12.75"/>
  <cols>
    <col min="1" max="16384" width="0.875" style="1" customWidth="1"/>
  </cols>
  <sheetData>
    <row r="1" spans="2:154" ht="33" customHeight="1">
      <c r="B1" s="665" t="s">
        <v>25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  <c r="BE1" s="665"/>
      <c r="BF1" s="665"/>
      <c r="BG1" s="665"/>
      <c r="BH1" s="665"/>
      <c r="BI1" s="665"/>
      <c r="BJ1" s="665"/>
      <c r="BK1" s="665"/>
      <c r="BL1" s="665"/>
      <c r="BM1" s="665"/>
      <c r="BN1" s="665"/>
      <c r="BO1" s="665"/>
      <c r="BP1" s="665"/>
      <c r="BQ1" s="665"/>
      <c r="BR1" s="665"/>
      <c r="BS1" s="665"/>
      <c r="BT1" s="665"/>
      <c r="BU1" s="665"/>
      <c r="BV1" s="665"/>
      <c r="BW1" s="665"/>
      <c r="BX1" s="665"/>
      <c r="BY1" s="665"/>
      <c r="BZ1" s="665"/>
      <c r="CA1" s="665"/>
      <c r="CB1" s="665"/>
      <c r="CC1" s="665"/>
      <c r="CD1" s="665"/>
      <c r="CE1" s="665"/>
      <c r="CF1" s="665"/>
      <c r="CG1" s="665"/>
      <c r="CH1" s="665"/>
      <c r="CI1" s="665"/>
      <c r="CJ1" s="665"/>
      <c r="CK1" s="665"/>
      <c r="CL1" s="665"/>
      <c r="CM1" s="665"/>
      <c r="CN1" s="665"/>
      <c r="CO1" s="665"/>
      <c r="CP1" s="665"/>
      <c r="CQ1" s="665"/>
      <c r="CR1" s="665"/>
      <c r="CS1" s="665"/>
      <c r="CT1" s="665"/>
      <c r="CU1" s="665"/>
      <c r="CV1" s="665"/>
      <c r="CW1" s="665"/>
      <c r="CX1" s="665"/>
      <c r="CY1" s="665"/>
      <c r="CZ1" s="665"/>
      <c r="DA1" s="665"/>
      <c r="DB1" s="665"/>
      <c r="DC1" s="665"/>
      <c r="DD1" s="665"/>
      <c r="DE1" s="665"/>
      <c r="DF1" s="665"/>
      <c r="DG1" s="665"/>
      <c r="DH1" s="665"/>
      <c r="DI1" s="665"/>
      <c r="DJ1" s="665"/>
      <c r="DK1" s="665"/>
      <c r="DL1" s="665"/>
      <c r="DM1" s="665"/>
      <c r="DN1" s="665"/>
      <c r="DO1" s="665"/>
      <c r="DP1" s="665"/>
      <c r="DQ1" s="665"/>
      <c r="DR1" s="665"/>
      <c r="DS1" s="665"/>
      <c r="DT1" s="665"/>
      <c r="DU1" s="665"/>
      <c r="DV1" s="665"/>
      <c r="DW1" s="665"/>
      <c r="DX1" s="665"/>
      <c r="DY1" s="665"/>
      <c r="DZ1" s="665"/>
      <c r="EA1" s="665"/>
      <c r="EB1" s="665"/>
      <c r="EC1" s="665"/>
      <c r="ED1" s="665"/>
      <c r="EE1" s="665"/>
      <c r="EF1" s="665"/>
      <c r="EG1" s="665"/>
      <c r="EH1" s="665"/>
      <c r="EI1" s="665"/>
      <c r="EJ1" s="665"/>
      <c r="EK1" s="665"/>
      <c r="EL1" s="665"/>
      <c r="EM1" s="665"/>
      <c r="EN1" s="665"/>
      <c r="EO1" s="665"/>
      <c r="EP1" s="665"/>
      <c r="EQ1" s="665"/>
      <c r="ER1" s="665"/>
      <c r="ES1" s="665"/>
      <c r="ET1" s="665"/>
      <c r="EU1" s="665"/>
      <c r="EV1" s="665"/>
      <c r="EW1" s="665"/>
      <c r="EX1" s="665"/>
    </row>
    <row r="2" spans="2:154" s="54" customFormat="1" ht="48" customHeight="1">
      <c r="B2" s="491" t="s">
        <v>26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</row>
    <row r="3" ht="21" customHeight="1"/>
    <row r="4" spans="1:155" s="70" customFormat="1" ht="30" customHeight="1">
      <c r="A4" s="216" t="s">
        <v>66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6" t="s">
        <v>82</v>
      </c>
      <c r="DS4" s="217"/>
      <c r="DT4" s="217"/>
      <c r="DU4" s="217"/>
      <c r="DV4" s="217"/>
      <c r="DW4" s="217"/>
      <c r="DX4" s="217"/>
      <c r="DY4" s="217"/>
      <c r="DZ4" s="217"/>
      <c r="EA4" s="217"/>
      <c r="EB4" s="218"/>
      <c r="EC4" s="426" t="s">
        <v>49</v>
      </c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</row>
    <row r="5" spans="1:155" s="4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404">
        <v>2</v>
      </c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>
        <v>3</v>
      </c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</row>
    <row r="6" spans="1:155" ht="12.75" customHeight="1">
      <c r="A6" s="60"/>
      <c r="B6" s="264" t="s">
        <v>27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413" t="s">
        <v>28</v>
      </c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682">
        <f>EC7+EC9+EC10</f>
        <v>0</v>
      </c>
      <c r="ED6" s="682"/>
      <c r="EE6" s="682"/>
      <c r="EF6" s="682"/>
      <c r="EG6" s="682"/>
      <c r="EH6" s="682"/>
      <c r="EI6" s="682"/>
      <c r="EJ6" s="682"/>
      <c r="EK6" s="682"/>
      <c r="EL6" s="682"/>
      <c r="EM6" s="682"/>
      <c r="EN6" s="682"/>
      <c r="EO6" s="682"/>
      <c r="EP6" s="682"/>
      <c r="EQ6" s="682"/>
      <c r="ER6" s="682"/>
      <c r="ES6" s="682"/>
      <c r="ET6" s="682"/>
      <c r="EU6" s="682"/>
      <c r="EV6" s="682"/>
      <c r="EW6" s="682"/>
      <c r="EX6" s="682"/>
      <c r="EY6" s="682"/>
    </row>
    <row r="7" spans="1:155" ht="12.75">
      <c r="A7" s="66"/>
      <c r="B7" s="307" t="s">
        <v>149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33" t="s">
        <v>29</v>
      </c>
      <c r="DS7" s="334"/>
      <c r="DT7" s="334"/>
      <c r="DU7" s="334"/>
      <c r="DV7" s="334"/>
      <c r="DW7" s="334"/>
      <c r="DX7" s="334"/>
      <c r="DY7" s="334"/>
      <c r="DZ7" s="334"/>
      <c r="EA7" s="334"/>
      <c r="EB7" s="335"/>
      <c r="EC7" s="640"/>
      <c r="ED7" s="641"/>
      <c r="EE7" s="641"/>
      <c r="EF7" s="641"/>
      <c r="EG7" s="641"/>
      <c r="EH7" s="641"/>
      <c r="EI7" s="641"/>
      <c r="EJ7" s="641"/>
      <c r="EK7" s="641"/>
      <c r="EL7" s="641"/>
      <c r="EM7" s="641"/>
      <c r="EN7" s="641"/>
      <c r="EO7" s="641"/>
      <c r="EP7" s="641"/>
      <c r="EQ7" s="641"/>
      <c r="ER7" s="641"/>
      <c r="ES7" s="641"/>
      <c r="ET7" s="641"/>
      <c r="EU7" s="641"/>
      <c r="EV7" s="641"/>
      <c r="EW7" s="641"/>
      <c r="EX7" s="641"/>
      <c r="EY7" s="642"/>
    </row>
    <row r="8" spans="1:155" ht="12.75">
      <c r="A8" s="60"/>
      <c r="B8" s="631" t="s">
        <v>150</v>
      </c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1"/>
      <c r="DD8" s="631"/>
      <c r="DE8" s="631"/>
      <c r="DF8" s="631"/>
      <c r="DG8" s="631"/>
      <c r="DH8" s="631"/>
      <c r="DI8" s="631"/>
      <c r="DJ8" s="631"/>
      <c r="DK8" s="631"/>
      <c r="DL8" s="631"/>
      <c r="DM8" s="631"/>
      <c r="DN8" s="631"/>
      <c r="DO8" s="631"/>
      <c r="DP8" s="631"/>
      <c r="DQ8" s="631"/>
      <c r="DR8" s="336"/>
      <c r="DS8" s="337"/>
      <c r="DT8" s="337"/>
      <c r="DU8" s="337"/>
      <c r="DV8" s="337"/>
      <c r="DW8" s="337"/>
      <c r="DX8" s="337"/>
      <c r="DY8" s="337"/>
      <c r="DZ8" s="337"/>
      <c r="EA8" s="337"/>
      <c r="EB8" s="338"/>
      <c r="EC8" s="643"/>
      <c r="ED8" s="644"/>
      <c r="EE8" s="644"/>
      <c r="EF8" s="644"/>
      <c r="EG8" s="644"/>
      <c r="EH8" s="644"/>
      <c r="EI8" s="644"/>
      <c r="EJ8" s="644"/>
      <c r="EK8" s="644"/>
      <c r="EL8" s="644"/>
      <c r="EM8" s="644"/>
      <c r="EN8" s="644"/>
      <c r="EO8" s="644"/>
      <c r="EP8" s="644"/>
      <c r="EQ8" s="644"/>
      <c r="ER8" s="644"/>
      <c r="ES8" s="644"/>
      <c r="ET8" s="644"/>
      <c r="EU8" s="644"/>
      <c r="EV8" s="644"/>
      <c r="EW8" s="644"/>
      <c r="EX8" s="644"/>
      <c r="EY8" s="645"/>
    </row>
    <row r="9" spans="1:155" ht="12.75" customHeight="1">
      <c r="A9" s="24"/>
      <c r="B9" s="328" t="s">
        <v>146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413" t="s">
        <v>30</v>
      </c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682"/>
      <c r="ED9" s="682"/>
      <c r="EE9" s="682"/>
      <c r="EF9" s="682"/>
      <c r="EG9" s="682"/>
      <c r="EH9" s="682"/>
      <c r="EI9" s="682"/>
      <c r="EJ9" s="682"/>
      <c r="EK9" s="682"/>
      <c r="EL9" s="682"/>
      <c r="EM9" s="682"/>
      <c r="EN9" s="682"/>
      <c r="EO9" s="682"/>
      <c r="EP9" s="682"/>
      <c r="EQ9" s="682"/>
      <c r="ER9" s="682"/>
      <c r="ES9" s="682"/>
      <c r="ET9" s="682"/>
      <c r="EU9" s="682"/>
      <c r="EV9" s="682"/>
      <c r="EW9" s="682"/>
      <c r="EX9" s="682"/>
      <c r="EY9" s="682"/>
    </row>
    <row r="10" spans="1:155" ht="12.75" customHeight="1">
      <c r="A10" s="24"/>
      <c r="B10" s="328" t="s">
        <v>147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413" t="s">
        <v>31</v>
      </c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682">
        <f>EC11+EC13</f>
        <v>0</v>
      </c>
      <c r="ED10" s="682"/>
      <c r="EE10" s="682"/>
      <c r="EF10" s="682"/>
      <c r="EG10" s="682"/>
      <c r="EH10" s="682"/>
      <c r="EI10" s="682"/>
      <c r="EJ10" s="682"/>
      <c r="EK10" s="682"/>
      <c r="EL10" s="682"/>
      <c r="EM10" s="682"/>
      <c r="EN10" s="682"/>
      <c r="EO10" s="682"/>
      <c r="EP10" s="682"/>
      <c r="EQ10" s="682"/>
      <c r="ER10" s="682"/>
      <c r="ES10" s="682"/>
      <c r="ET10" s="682"/>
      <c r="EU10" s="682"/>
      <c r="EV10" s="682"/>
      <c r="EW10" s="682"/>
      <c r="EX10" s="682"/>
      <c r="EY10" s="682"/>
    </row>
    <row r="11" spans="1:155" ht="12.75">
      <c r="A11" s="66"/>
      <c r="B11" s="311" t="s">
        <v>83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33" t="s">
        <v>32</v>
      </c>
      <c r="DS11" s="334"/>
      <c r="DT11" s="334"/>
      <c r="DU11" s="334"/>
      <c r="DV11" s="334"/>
      <c r="DW11" s="334"/>
      <c r="DX11" s="334"/>
      <c r="DY11" s="334"/>
      <c r="DZ11" s="334"/>
      <c r="EA11" s="334"/>
      <c r="EB11" s="335"/>
      <c r="EC11" s="640"/>
      <c r="ED11" s="641"/>
      <c r="EE11" s="641"/>
      <c r="EF11" s="641"/>
      <c r="EG11" s="641"/>
      <c r="EH11" s="641"/>
      <c r="EI11" s="641"/>
      <c r="EJ11" s="641"/>
      <c r="EK11" s="641"/>
      <c r="EL11" s="641"/>
      <c r="EM11" s="641"/>
      <c r="EN11" s="641"/>
      <c r="EO11" s="641"/>
      <c r="EP11" s="641"/>
      <c r="EQ11" s="641"/>
      <c r="ER11" s="641"/>
      <c r="ES11" s="641"/>
      <c r="ET11" s="641"/>
      <c r="EU11" s="641"/>
      <c r="EV11" s="641"/>
      <c r="EW11" s="641"/>
      <c r="EX11" s="641"/>
      <c r="EY11" s="642"/>
    </row>
    <row r="12" spans="1:155" ht="12.75">
      <c r="A12" s="60"/>
      <c r="B12" s="638" t="s">
        <v>151</v>
      </c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B12" s="638"/>
      <c r="BC12" s="638"/>
      <c r="BD12" s="638"/>
      <c r="BE12" s="638"/>
      <c r="BF12" s="638"/>
      <c r="BG12" s="638"/>
      <c r="BH12" s="638"/>
      <c r="BI12" s="638"/>
      <c r="BJ12" s="638"/>
      <c r="BK12" s="638"/>
      <c r="BL12" s="638"/>
      <c r="BM12" s="638"/>
      <c r="BN12" s="638"/>
      <c r="BO12" s="638"/>
      <c r="BP12" s="638"/>
      <c r="BQ12" s="638"/>
      <c r="BR12" s="638"/>
      <c r="BS12" s="638"/>
      <c r="BT12" s="638"/>
      <c r="BU12" s="638"/>
      <c r="BV12" s="638"/>
      <c r="BW12" s="638"/>
      <c r="BX12" s="638"/>
      <c r="BY12" s="638"/>
      <c r="BZ12" s="638"/>
      <c r="CA12" s="638"/>
      <c r="CB12" s="638"/>
      <c r="CC12" s="638"/>
      <c r="CD12" s="638"/>
      <c r="CE12" s="638"/>
      <c r="CF12" s="638"/>
      <c r="CG12" s="638"/>
      <c r="CH12" s="638"/>
      <c r="CI12" s="638"/>
      <c r="CJ12" s="638"/>
      <c r="CK12" s="638"/>
      <c r="CL12" s="638"/>
      <c r="CM12" s="638"/>
      <c r="CN12" s="638"/>
      <c r="CO12" s="638"/>
      <c r="CP12" s="638"/>
      <c r="CQ12" s="638"/>
      <c r="CR12" s="638"/>
      <c r="CS12" s="638"/>
      <c r="CT12" s="638"/>
      <c r="CU12" s="638"/>
      <c r="CV12" s="638"/>
      <c r="CW12" s="638"/>
      <c r="CX12" s="638"/>
      <c r="CY12" s="638"/>
      <c r="CZ12" s="638"/>
      <c r="DA12" s="638"/>
      <c r="DB12" s="638"/>
      <c r="DC12" s="638"/>
      <c r="DD12" s="638"/>
      <c r="DE12" s="638"/>
      <c r="DF12" s="638"/>
      <c r="DG12" s="638"/>
      <c r="DH12" s="638"/>
      <c r="DI12" s="638"/>
      <c r="DJ12" s="638"/>
      <c r="DK12" s="638"/>
      <c r="DL12" s="638"/>
      <c r="DM12" s="638"/>
      <c r="DN12" s="638"/>
      <c r="DO12" s="638"/>
      <c r="DP12" s="638"/>
      <c r="DQ12" s="638"/>
      <c r="DR12" s="336"/>
      <c r="DS12" s="337"/>
      <c r="DT12" s="337"/>
      <c r="DU12" s="337"/>
      <c r="DV12" s="337"/>
      <c r="DW12" s="337"/>
      <c r="DX12" s="337"/>
      <c r="DY12" s="337"/>
      <c r="DZ12" s="337"/>
      <c r="EA12" s="337"/>
      <c r="EB12" s="338"/>
      <c r="EC12" s="643"/>
      <c r="ED12" s="644"/>
      <c r="EE12" s="644"/>
      <c r="EF12" s="644"/>
      <c r="EG12" s="644"/>
      <c r="EH12" s="644"/>
      <c r="EI12" s="644"/>
      <c r="EJ12" s="644"/>
      <c r="EK12" s="644"/>
      <c r="EL12" s="644"/>
      <c r="EM12" s="644"/>
      <c r="EN12" s="644"/>
      <c r="EO12" s="644"/>
      <c r="EP12" s="644"/>
      <c r="EQ12" s="644"/>
      <c r="ER12" s="644"/>
      <c r="ES12" s="644"/>
      <c r="ET12" s="644"/>
      <c r="EU12" s="644"/>
      <c r="EV12" s="644"/>
      <c r="EW12" s="644"/>
      <c r="EX12" s="644"/>
      <c r="EY12" s="645"/>
    </row>
    <row r="13" spans="1:155" ht="12.75" customHeight="1">
      <c r="A13" s="24"/>
      <c r="B13" s="313" t="s">
        <v>148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245" t="s">
        <v>33</v>
      </c>
      <c r="DS13" s="246"/>
      <c r="DT13" s="246"/>
      <c r="DU13" s="246"/>
      <c r="DV13" s="246"/>
      <c r="DW13" s="246"/>
      <c r="DX13" s="246"/>
      <c r="DY13" s="246"/>
      <c r="DZ13" s="246"/>
      <c r="EA13" s="246"/>
      <c r="EB13" s="247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682"/>
      <c r="EW13" s="682"/>
      <c r="EX13" s="682"/>
      <c r="EY13" s="682"/>
    </row>
    <row r="16" spans="9:52" ht="12.75" customHeight="1">
      <c r="I16" s="551" t="s">
        <v>85</v>
      </c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</row>
    <row r="17" spans="9:135" ht="12.75" customHeight="1">
      <c r="I17" s="143" t="s">
        <v>222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V17" s="8"/>
      <c r="BW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9:135" ht="12.75" customHeight="1"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V18" s="8"/>
      <c r="BW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9:135" ht="12.75" customHeight="1"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V19" s="8"/>
      <c r="BW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9:135" ht="12.75" customHeight="1"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V20" s="8"/>
      <c r="BW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9:135" ht="12.75" customHeight="1"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V21" s="8"/>
      <c r="BW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9:52" ht="12.75" customHeight="1"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</row>
    <row r="23" spans="9:147" ht="15" customHeight="1"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N23" s="551"/>
      <c r="DO23" s="551"/>
      <c r="DP23" s="551"/>
      <c r="DQ23" s="551"/>
      <c r="DR23" s="551"/>
      <c r="DS23" s="551"/>
      <c r="DT23" s="551"/>
      <c r="DU23" s="551"/>
      <c r="DV23" s="551"/>
      <c r="DW23" s="551"/>
      <c r="DX23" s="551"/>
      <c r="DY23" s="551"/>
      <c r="DZ23" s="551"/>
      <c r="EA23" s="551"/>
      <c r="EB23" s="551"/>
      <c r="EC23" s="551"/>
      <c r="ED23" s="551"/>
      <c r="EE23" s="551"/>
      <c r="EF23" s="551"/>
      <c r="EG23" s="551"/>
      <c r="EH23" s="551"/>
      <c r="EI23" s="551"/>
      <c r="EJ23" s="551"/>
      <c r="EK23" s="551"/>
      <c r="EL23" s="551"/>
      <c r="EM23" s="551"/>
      <c r="EN23" s="551"/>
      <c r="EO23" s="551"/>
      <c r="EP23" s="551"/>
      <c r="EQ23" s="551"/>
    </row>
    <row r="24" spans="1:147" s="8" customFormat="1" ht="13.5" customHeight="1">
      <c r="A24" s="31"/>
      <c r="B24" s="49"/>
      <c r="C24" s="49"/>
      <c r="D24" s="49"/>
      <c r="E24" s="49"/>
      <c r="F24" s="49"/>
      <c r="G24" s="49"/>
      <c r="H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31"/>
      <c r="BB24" s="679" t="s">
        <v>69</v>
      </c>
      <c r="BC24" s="679"/>
      <c r="BD24" s="679"/>
      <c r="BE24" s="679"/>
      <c r="BF24" s="679"/>
      <c r="BG24" s="679"/>
      <c r="BH24" s="679"/>
      <c r="BI24" s="679"/>
      <c r="BJ24" s="679"/>
      <c r="BK24" s="679"/>
      <c r="BL24" s="679"/>
      <c r="BM24" s="679"/>
      <c r="BN24" s="679"/>
      <c r="BO24" s="679"/>
      <c r="BP24" s="679"/>
      <c r="BQ24" s="679"/>
      <c r="BR24" s="679"/>
      <c r="BS24" s="679"/>
      <c r="BT24" s="679"/>
      <c r="BU24" s="679"/>
      <c r="BV24" s="679"/>
      <c r="BW24" s="679"/>
      <c r="BX24" s="679"/>
      <c r="BY24" s="679"/>
      <c r="BZ24" s="679"/>
      <c r="CA24" s="679"/>
      <c r="CB24" s="679"/>
      <c r="CC24" s="679"/>
      <c r="CD24" s="679"/>
      <c r="CE24" s="679"/>
      <c r="CF24" s="31"/>
      <c r="CG24" s="31"/>
      <c r="CH24" s="679" t="s">
        <v>67</v>
      </c>
      <c r="CI24" s="679"/>
      <c r="CJ24" s="679"/>
      <c r="CK24" s="679"/>
      <c r="CL24" s="679"/>
      <c r="CM24" s="679"/>
      <c r="CN24" s="679"/>
      <c r="CO24" s="679"/>
      <c r="CP24" s="679"/>
      <c r="CQ24" s="679"/>
      <c r="CR24" s="679"/>
      <c r="CS24" s="679"/>
      <c r="CT24" s="679"/>
      <c r="CU24" s="679"/>
      <c r="CV24" s="679"/>
      <c r="CW24" s="679"/>
      <c r="CX24" s="679"/>
      <c r="CY24" s="679"/>
      <c r="CZ24" s="679"/>
      <c r="DA24" s="679"/>
      <c r="DB24" s="679"/>
      <c r="DC24" s="679"/>
      <c r="DD24" s="679"/>
      <c r="DE24" s="679"/>
      <c r="DF24" s="679"/>
      <c r="DG24" s="679"/>
      <c r="DH24" s="679"/>
      <c r="DI24" s="679"/>
      <c r="DJ24" s="679"/>
      <c r="DK24" s="679"/>
      <c r="DL24" s="31"/>
      <c r="DM24" s="31"/>
      <c r="DN24" s="679" t="s">
        <v>68</v>
      </c>
      <c r="DO24" s="679"/>
      <c r="DP24" s="679"/>
      <c r="DQ24" s="679"/>
      <c r="DR24" s="679"/>
      <c r="DS24" s="679"/>
      <c r="DT24" s="679"/>
      <c r="DU24" s="679"/>
      <c r="DV24" s="679"/>
      <c r="DW24" s="679"/>
      <c r="DX24" s="679"/>
      <c r="DY24" s="679"/>
      <c r="DZ24" s="679"/>
      <c r="EA24" s="679"/>
      <c r="EB24" s="679"/>
      <c r="EC24" s="679"/>
      <c r="ED24" s="679"/>
      <c r="EE24" s="679"/>
      <c r="EF24" s="679"/>
      <c r="EG24" s="679"/>
      <c r="EH24" s="679"/>
      <c r="EI24" s="679"/>
      <c r="EJ24" s="679"/>
      <c r="EK24" s="679"/>
      <c r="EL24" s="679"/>
      <c r="EM24" s="679"/>
      <c r="EN24" s="679"/>
      <c r="EO24" s="679"/>
      <c r="EP24" s="679"/>
      <c r="EQ24" s="679"/>
    </row>
    <row r="25" spans="1:138" ht="6" customHeight="1">
      <c r="A25" s="31"/>
      <c r="B25" s="31"/>
      <c r="C25" s="31"/>
      <c r="D25" s="31"/>
      <c r="E25" s="31"/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O25" s="31"/>
      <c r="DP25" s="31"/>
      <c r="DQ25" s="31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</row>
    <row r="26" spans="54:144" ht="15.75"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H26" s="1" t="s">
        <v>205</v>
      </c>
      <c r="CO26" s="34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7"/>
      <c r="DK26" s="337"/>
      <c r="DN26" s="1" t="s">
        <v>86</v>
      </c>
      <c r="DP26" s="120"/>
      <c r="DQ26" s="120"/>
      <c r="DR26" s="120"/>
      <c r="DS26" s="120"/>
      <c r="DT26" s="1" t="s">
        <v>87</v>
      </c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19">
        <v>202</v>
      </c>
      <c r="EG26" s="119"/>
      <c r="EH26" s="119"/>
      <c r="EI26" s="119"/>
      <c r="EJ26" s="119"/>
      <c r="EK26" s="681"/>
      <c r="EL26" s="681"/>
      <c r="EM26" s="681"/>
      <c r="EN26" s="1" t="s">
        <v>70</v>
      </c>
    </row>
    <row r="27" spans="1:147" ht="12.75">
      <c r="A27" s="49"/>
      <c r="B27" s="49"/>
      <c r="C27" s="49"/>
      <c r="D27" s="49"/>
      <c r="E27" s="49"/>
      <c r="F27" s="49"/>
      <c r="G27" s="49"/>
      <c r="BB27" s="679" t="s">
        <v>209</v>
      </c>
      <c r="BC27" s="679"/>
      <c r="BD27" s="679"/>
      <c r="BE27" s="679"/>
      <c r="BF27" s="679"/>
      <c r="BG27" s="679"/>
      <c r="BH27" s="679"/>
      <c r="BI27" s="679"/>
      <c r="BJ27" s="679"/>
      <c r="BK27" s="679"/>
      <c r="BL27" s="679"/>
      <c r="BM27" s="679"/>
      <c r="BN27" s="679"/>
      <c r="BO27" s="679"/>
      <c r="BP27" s="679"/>
      <c r="BQ27" s="679"/>
      <c r="BR27" s="679"/>
      <c r="BS27" s="679"/>
      <c r="BT27" s="679"/>
      <c r="BU27" s="679"/>
      <c r="BV27" s="679"/>
      <c r="BW27" s="679"/>
      <c r="BX27" s="679"/>
      <c r="BY27" s="679"/>
      <c r="BZ27" s="679"/>
      <c r="CA27" s="679"/>
      <c r="CB27" s="679"/>
      <c r="CC27" s="679"/>
      <c r="CD27" s="679"/>
      <c r="CE27" s="67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680" t="s">
        <v>71</v>
      </c>
      <c r="DO27" s="680"/>
      <c r="DP27" s="680"/>
      <c r="DQ27" s="680"/>
      <c r="DR27" s="680"/>
      <c r="DS27" s="680"/>
      <c r="DT27" s="680"/>
      <c r="DU27" s="680"/>
      <c r="DV27" s="680"/>
      <c r="DW27" s="680"/>
      <c r="DX27" s="680"/>
      <c r="DY27" s="680"/>
      <c r="DZ27" s="680"/>
      <c r="EA27" s="680"/>
      <c r="EB27" s="680"/>
      <c r="EC27" s="680"/>
      <c r="ED27" s="680"/>
      <c r="EE27" s="680"/>
      <c r="EF27" s="680"/>
      <c r="EG27" s="680"/>
      <c r="EH27" s="680"/>
      <c r="EI27" s="680"/>
      <c r="EJ27" s="680"/>
      <c r="EK27" s="680"/>
      <c r="EL27" s="680"/>
      <c r="EM27" s="680"/>
      <c r="EN27" s="680"/>
      <c r="EO27" s="680"/>
      <c r="EP27" s="680"/>
      <c r="EQ27" s="680"/>
    </row>
    <row r="30" spans="1:30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155" s="86" customFormat="1" ht="36" customHeight="1">
      <c r="A31" s="678" t="s">
        <v>34</v>
      </c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8"/>
      <c r="AK31" s="678"/>
      <c r="AL31" s="678"/>
      <c r="AM31" s="678"/>
      <c r="AN31" s="678"/>
      <c r="AO31" s="678"/>
      <c r="AP31" s="678"/>
      <c r="AQ31" s="678"/>
      <c r="AR31" s="678"/>
      <c r="AS31" s="678"/>
      <c r="AT31" s="678"/>
      <c r="AU31" s="678"/>
      <c r="AV31" s="678"/>
      <c r="AW31" s="678"/>
      <c r="AX31" s="678"/>
      <c r="AY31" s="678"/>
      <c r="AZ31" s="678"/>
      <c r="BA31" s="678"/>
      <c r="BB31" s="678"/>
      <c r="BC31" s="678"/>
      <c r="BD31" s="678"/>
      <c r="BE31" s="678"/>
      <c r="BF31" s="678"/>
      <c r="BG31" s="678"/>
      <c r="BH31" s="678"/>
      <c r="BI31" s="678"/>
      <c r="BJ31" s="678"/>
      <c r="BK31" s="678"/>
      <c r="BL31" s="678"/>
      <c r="BM31" s="678"/>
      <c r="BN31" s="678"/>
      <c r="BO31" s="678"/>
      <c r="BP31" s="678"/>
      <c r="BQ31" s="678"/>
      <c r="BR31" s="678"/>
      <c r="BS31" s="678"/>
      <c r="BT31" s="678"/>
      <c r="BU31" s="678"/>
      <c r="BV31" s="678"/>
      <c r="BW31" s="678"/>
      <c r="BX31" s="678"/>
      <c r="BY31" s="678"/>
      <c r="BZ31" s="678"/>
      <c r="CA31" s="678"/>
      <c r="CB31" s="678"/>
      <c r="CC31" s="678"/>
      <c r="CD31" s="678"/>
      <c r="CE31" s="678"/>
      <c r="CF31" s="678"/>
      <c r="CG31" s="678"/>
      <c r="CH31" s="678"/>
      <c r="CI31" s="678"/>
      <c r="CJ31" s="678"/>
      <c r="CK31" s="678"/>
      <c r="CL31" s="678"/>
      <c r="CM31" s="678"/>
      <c r="CN31" s="678"/>
      <c r="CO31" s="678"/>
      <c r="CP31" s="678"/>
      <c r="CQ31" s="678"/>
      <c r="CR31" s="678"/>
      <c r="CS31" s="678"/>
      <c r="CT31" s="678"/>
      <c r="CU31" s="678"/>
      <c r="CV31" s="678"/>
      <c r="CW31" s="678"/>
      <c r="CX31" s="678"/>
      <c r="CY31" s="678"/>
      <c r="CZ31" s="678"/>
      <c r="DA31" s="678"/>
      <c r="DB31" s="678"/>
      <c r="DC31" s="678"/>
      <c r="DD31" s="678"/>
      <c r="DE31" s="678"/>
      <c r="DF31" s="678"/>
      <c r="DG31" s="678"/>
      <c r="DH31" s="678"/>
      <c r="DI31" s="678"/>
      <c r="DJ31" s="678"/>
      <c r="DK31" s="678"/>
      <c r="DL31" s="678"/>
      <c r="DM31" s="678"/>
      <c r="DN31" s="678"/>
      <c r="DO31" s="678"/>
      <c r="DP31" s="678"/>
      <c r="DQ31" s="678"/>
      <c r="DR31" s="678"/>
      <c r="DS31" s="678"/>
      <c r="DT31" s="678"/>
      <c r="DU31" s="678"/>
      <c r="DV31" s="678"/>
      <c r="DW31" s="678"/>
      <c r="DX31" s="678"/>
      <c r="DY31" s="678"/>
      <c r="DZ31" s="678"/>
      <c r="EA31" s="678"/>
      <c r="EB31" s="678"/>
      <c r="EC31" s="678"/>
      <c r="ED31" s="678"/>
      <c r="EE31" s="678"/>
      <c r="EF31" s="678"/>
      <c r="EG31" s="678"/>
      <c r="EH31" s="678"/>
      <c r="EI31" s="678"/>
      <c r="EJ31" s="678"/>
      <c r="EK31" s="678"/>
      <c r="EL31" s="678"/>
      <c r="EM31" s="678"/>
      <c r="EN31" s="678"/>
      <c r="EO31" s="678"/>
      <c r="EP31" s="678"/>
      <c r="EQ31" s="678"/>
      <c r="ER31" s="678"/>
      <c r="ES31" s="678"/>
      <c r="ET31" s="678"/>
      <c r="EU31" s="678"/>
      <c r="EV31" s="678"/>
      <c r="EW31" s="678"/>
      <c r="EX31" s="678"/>
      <c r="EY31" s="678"/>
    </row>
    <row r="32" spans="1:155" s="86" customFormat="1" ht="21.75" customHeight="1">
      <c r="A32" s="678" t="s">
        <v>210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8"/>
      <c r="AC32" s="678"/>
      <c r="AD32" s="678"/>
      <c r="AE32" s="678"/>
      <c r="AF32" s="678"/>
      <c r="AG32" s="678"/>
      <c r="AH32" s="678"/>
      <c r="AI32" s="678"/>
      <c r="AJ32" s="678"/>
      <c r="AK32" s="678"/>
      <c r="AL32" s="678"/>
      <c r="AM32" s="678"/>
      <c r="AN32" s="678"/>
      <c r="AO32" s="678"/>
      <c r="AP32" s="678"/>
      <c r="AQ32" s="678"/>
      <c r="AR32" s="678"/>
      <c r="AS32" s="678"/>
      <c r="AT32" s="678"/>
      <c r="AU32" s="678"/>
      <c r="AV32" s="678"/>
      <c r="AW32" s="678"/>
      <c r="AX32" s="678"/>
      <c r="AY32" s="678"/>
      <c r="AZ32" s="678"/>
      <c r="BA32" s="678"/>
      <c r="BB32" s="678"/>
      <c r="BC32" s="678"/>
      <c r="BD32" s="678"/>
      <c r="BE32" s="678"/>
      <c r="BF32" s="678"/>
      <c r="BG32" s="678"/>
      <c r="BH32" s="678"/>
      <c r="BI32" s="678"/>
      <c r="BJ32" s="678"/>
      <c r="BK32" s="678"/>
      <c r="BL32" s="678"/>
      <c r="BM32" s="678"/>
      <c r="BN32" s="678"/>
      <c r="BO32" s="678"/>
      <c r="BP32" s="678"/>
      <c r="BQ32" s="678"/>
      <c r="BR32" s="678"/>
      <c r="BS32" s="678"/>
      <c r="BT32" s="678"/>
      <c r="BU32" s="678"/>
      <c r="BV32" s="678"/>
      <c r="BW32" s="678"/>
      <c r="BX32" s="678"/>
      <c r="BY32" s="678"/>
      <c r="BZ32" s="678"/>
      <c r="CA32" s="678"/>
      <c r="CB32" s="678"/>
      <c r="CC32" s="678"/>
      <c r="CD32" s="678"/>
      <c r="CE32" s="678"/>
      <c r="CF32" s="678"/>
      <c r="CG32" s="678"/>
      <c r="CH32" s="678"/>
      <c r="CI32" s="678"/>
      <c r="CJ32" s="678"/>
      <c r="CK32" s="678"/>
      <c r="CL32" s="678"/>
      <c r="CM32" s="678"/>
      <c r="CN32" s="678"/>
      <c r="CO32" s="678"/>
      <c r="CP32" s="678"/>
      <c r="CQ32" s="678"/>
      <c r="CR32" s="678"/>
      <c r="CS32" s="678"/>
      <c r="CT32" s="678"/>
      <c r="CU32" s="678"/>
      <c r="CV32" s="678"/>
      <c r="CW32" s="678"/>
      <c r="CX32" s="678"/>
      <c r="CY32" s="678"/>
      <c r="CZ32" s="678"/>
      <c r="DA32" s="678"/>
      <c r="DB32" s="678"/>
      <c r="DC32" s="678"/>
      <c r="DD32" s="678"/>
      <c r="DE32" s="678"/>
      <c r="DF32" s="678"/>
      <c r="DG32" s="678"/>
      <c r="DH32" s="678"/>
      <c r="DI32" s="678"/>
      <c r="DJ32" s="678"/>
      <c r="DK32" s="678"/>
      <c r="DL32" s="678"/>
      <c r="DM32" s="678"/>
      <c r="DN32" s="678"/>
      <c r="DO32" s="678"/>
      <c r="DP32" s="678"/>
      <c r="DQ32" s="678"/>
      <c r="DR32" s="678"/>
      <c r="DS32" s="678"/>
      <c r="DT32" s="678"/>
      <c r="DU32" s="678"/>
      <c r="DV32" s="678"/>
      <c r="DW32" s="678"/>
      <c r="DX32" s="678"/>
      <c r="DY32" s="678"/>
      <c r="DZ32" s="678"/>
      <c r="EA32" s="678"/>
      <c r="EB32" s="678"/>
      <c r="EC32" s="678"/>
      <c r="ED32" s="678"/>
      <c r="EE32" s="678"/>
      <c r="EF32" s="678"/>
      <c r="EG32" s="678"/>
      <c r="EH32" s="678"/>
      <c r="EI32" s="678"/>
      <c r="EJ32" s="678"/>
      <c r="EK32" s="678"/>
      <c r="EL32" s="678"/>
      <c r="EM32" s="678"/>
      <c r="EN32" s="678"/>
      <c r="EO32" s="678"/>
      <c r="EP32" s="678"/>
      <c r="EQ32" s="678"/>
      <c r="ER32" s="678"/>
      <c r="ES32" s="678"/>
      <c r="ET32" s="678"/>
      <c r="EU32" s="678"/>
      <c r="EV32" s="678"/>
      <c r="EW32" s="678"/>
      <c r="EX32" s="678"/>
      <c r="EY32" s="678"/>
    </row>
    <row r="33" ht="3" customHeight="1"/>
  </sheetData>
  <sheetProtection/>
  <mergeCells count="46">
    <mergeCell ref="EC9:EY9"/>
    <mergeCell ref="A4:DQ4"/>
    <mergeCell ref="A5:DQ5"/>
    <mergeCell ref="EC4:EY4"/>
    <mergeCell ref="EC5:EY5"/>
    <mergeCell ref="DR6:EB6"/>
    <mergeCell ref="DR5:EB5"/>
    <mergeCell ref="B8:DQ8"/>
    <mergeCell ref="B9:DQ9"/>
    <mergeCell ref="A32:EY32"/>
    <mergeCell ref="DR11:EB12"/>
    <mergeCell ref="DR13:EB13"/>
    <mergeCell ref="EC10:EY10"/>
    <mergeCell ref="EC13:EY13"/>
    <mergeCell ref="B10:DQ10"/>
    <mergeCell ref="B11:DQ11"/>
    <mergeCell ref="B12:DQ12"/>
    <mergeCell ref="EC11:EY12"/>
    <mergeCell ref="CQ26:DK26"/>
    <mergeCell ref="B13:DQ13"/>
    <mergeCell ref="DP26:DS26"/>
    <mergeCell ref="I16:AZ16"/>
    <mergeCell ref="BB24:CE24"/>
    <mergeCell ref="CH24:DK24"/>
    <mergeCell ref="DN24:EQ24"/>
    <mergeCell ref="I17:AZ23"/>
    <mergeCell ref="BB23:CE23"/>
    <mergeCell ref="CH23:DK23"/>
    <mergeCell ref="DN23:EQ23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A31:EY31"/>
    <mergeCell ref="BB27:CE27"/>
    <mergeCell ref="DN27:EQ27"/>
    <mergeCell ref="EK26:EM26"/>
    <mergeCell ref="EF26:EJ26"/>
    <mergeCell ref="BB26:CE26"/>
    <mergeCell ref="DV26:EE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">
      <selection activeCell="GX19" sqref="GX19"/>
    </sheetView>
  </sheetViews>
  <sheetFormatPr defaultColWidth="0.875" defaultRowHeight="12.75"/>
  <cols>
    <col min="1" max="16384" width="0.875" style="1" customWidth="1"/>
  </cols>
  <sheetData>
    <row r="1" spans="2:155" ht="16.5" customHeight="1">
      <c r="B1" s="248" t="s">
        <v>248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5"/>
    </row>
    <row r="2" spans="2:155" s="54" customFormat="1" ht="15.75">
      <c r="B2" s="249" t="s">
        <v>249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90"/>
    </row>
    <row r="3" s="68" customFormat="1" ht="9" customHeight="1"/>
    <row r="4" spans="1:167" s="29" customFormat="1" ht="30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2"/>
      <c r="AS4" s="250" t="s">
        <v>82</v>
      </c>
      <c r="AT4" s="251"/>
      <c r="AU4" s="251"/>
      <c r="AV4" s="251"/>
      <c r="AW4" s="251"/>
      <c r="AX4" s="251"/>
      <c r="AY4" s="251"/>
      <c r="AZ4" s="251"/>
      <c r="BA4" s="252"/>
      <c r="BB4" s="250" t="s">
        <v>49</v>
      </c>
      <c r="BC4" s="251"/>
      <c r="BD4" s="251"/>
      <c r="BE4" s="251"/>
      <c r="BF4" s="251"/>
      <c r="BG4" s="251"/>
      <c r="BH4" s="251"/>
      <c r="BI4" s="252"/>
      <c r="BJ4" s="204" t="s">
        <v>250</v>
      </c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6"/>
      <c r="FA4" s="339" t="s">
        <v>801</v>
      </c>
      <c r="FB4" s="339"/>
      <c r="FC4" s="339"/>
      <c r="FD4" s="339"/>
      <c r="FE4" s="339"/>
      <c r="FF4" s="339"/>
      <c r="FG4" s="339"/>
      <c r="FH4" s="339"/>
      <c r="FI4" s="339"/>
      <c r="FJ4" s="339"/>
      <c r="FK4" s="339"/>
    </row>
    <row r="5" spans="1:155" s="29" customFormat="1" ht="30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3"/>
      <c r="AS5" s="201"/>
      <c r="AT5" s="202"/>
      <c r="AU5" s="202"/>
      <c r="AV5" s="202"/>
      <c r="AW5" s="202"/>
      <c r="AX5" s="202"/>
      <c r="AY5" s="202"/>
      <c r="AZ5" s="202"/>
      <c r="BA5" s="203"/>
      <c r="BB5" s="201"/>
      <c r="BC5" s="202"/>
      <c r="BD5" s="202"/>
      <c r="BE5" s="202"/>
      <c r="BF5" s="202"/>
      <c r="BG5" s="202"/>
      <c r="BH5" s="202"/>
      <c r="BI5" s="203"/>
      <c r="BJ5" s="323" t="s">
        <v>252</v>
      </c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5"/>
      <c r="CB5" s="323" t="s">
        <v>253</v>
      </c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5"/>
      <c r="CT5" s="204" t="s">
        <v>254</v>
      </c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6"/>
      <c r="DL5" s="204" t="s">
        <v>255</v>
      </c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6"/>
      <c r="EF5" s="204" t="s">
        <v>256</v>
      </c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6"/>
    </row>
    <row r="6" spans="1:155" s="2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204">
        <v>2</v>
      </c>
      <c r="AT6" s="205"/>
      <c r="AU6" s="205"/>
      <c r="AV6" s="205"/>
      <c r="AW6" s="205"/>
      <c r="AX6" s="205"/>
      <c r="AY6" s="205"/>
      <c r="AZ6" s="205"/>
      <c r="BA6" s="206"/>
      <c r="BB6" s="204">
        <v>3</v>
      </c>
      <c r="BC6" s="205"/>
      <c r="BD6" s="205"/>
      <c r="BE6" s="205"/>
      <c r="BF6" s="205"/>
      <c r="BG6" s="205"/>
      <c r="BH6" s="205"/>
      <c r="BI6" s="206"/>
      <c r="BJ6" s="204">
        <v>4</v>
      </c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6"/>
      <c r="CB6" s="204">
        <v>5</v>
      </c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6"/>
      <c r="CT6" s="204">
        <v>6</v>
      </c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6"/>
      <c r="DL6" s="204">
        <v>7</v>
      </c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6"/>
      <c r="EF6" s="204">
        <v>8</v>
      </c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6"/>
    </row>
    <row r="7" spans="1:155" s="102" customFormat="1" ht="27" customHeight="1">
      <c r="A7" s="24"/>
      <c r="B7" s="305" t="s">
        <v>257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6"/>
      <c r="AS7" s="330" t="s">
        <v>258</v>
      </c>
      <c r="AT7" s="331"/>
      <c r="AU7" s="331"/>
      <c r="AV7" s="331"/>
      <c r="AW7" s="331"/>
      <c r="AX7" s="331"/>
      <c r="AY7" s="331"/>
      <c r="AZ7" s="331"/>
      <c r="BA7" s="332"/>
      <c r="BB7" s="290">
        <f>BJ7+CB7+CT7+DL7+EF7</f>
        <v>11</v>
      </c>
      <c r="BC7" s="291"/>
      <c r="BD7" s="291"/>
      <c r="BE7" s="291"/>
      <c r="BF7" s="291"/>
      <c r="BG7" s="291"/>
      <c r="BH7" s="291"/>
      <c r="BI7" s="292"/>
      <c r="BJ7" s="290">
        <f>BJ8+BJ21+BJ22+BJ27+BJ28+BJ29+BJ30</f>
        <v>0</v>
      </c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2"/>
      <c r="CB7" s="290">
        <f>CB8+CB21+CB22+CB27+CB28+CB29+CB30</f>
        <v>0</v>
      </c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2"/>
      <c r="CT7" s="290">
        <f>CT8+CT21+CT22+CT27+CT28+CT29+CT30</f>
        <v>5</v>
      </c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2"/>
      <c r="DL7" s="290">
        <f>DL8+DL21+DL22+DL27+DL28+DL29+DL30</f>
        <v>6</v>
      </c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2"/>
      <c r="EF7" s="290">
        <f>EF8+EF21+EF22+EF27+EF28+EF29+EF30</f>
        <v>0</v>
      </c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2"/>
    </row>
    <row r="8" spans="1:155" s="34" customFormat="1" ht="12" customHeight="1">
      <c r="A8" s="55"/>
      <c r="B8" s="307" t="s">
        <v>118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8"/>
      <c r="AS8" s="333" t="s">
        <v>259</v>
      </c>
      <c r="AT8" s="334"/>
      <c r="AU8" s="334"/>
      <c r="AV8" s="334"/>
      <c r="AW8" s="334"/>
      <c r="AX8" s="334"/>
      <c r="AY8" s="334"/>
      <c r="AZ8" s="334"/>
      <c r="BA8" s="335"/>
      <c r="BB8" s="293">
        <f>BJ8+CB8+CT8+DL8+EF8</f>
        <v>0</v>
      </c>
      <c r="BC8" s="294"/>
      <c r="BD8" s="294"/>
      <c r="BE8" s="294"/>
      <c r="BF8" s="294"/>
      <c r="BG8" s="294"/>
      <c r="BH8" s="294"/>
      <c r="BI8" s="295"/>
      <c r="BJ8" s="293">
        <f>BJ20+BJ19+BJ18+BJ16+BJ15+BJ14+BJ12+BJ10</f>
        <v>0</v>
      </c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5"/>
      <c r="CB8" s="293">
        <f>CB20+CB19+CB18+CB16+CB15+CB14+CB12+CB10</f>
        <v>0</v>
      </c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5"/>
      <c r="CT8" s="293">
        <f>CT20+CT19+CT18+CT16+CT15+CT14+CT12+CT10</f>
        <v>0</v>
      </c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5"/>
      <c r="DL8" s="293">
        <f>DL20+DL19+DL18+DL16+DL15+DL14+DL12+DL10</f>
        <v>0</v>
      </c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5"/>
      <c r="EF8" s="293">
        <f>EF20+EF19+EF18+EF16+EF15+EF14+EF12+EF10</f>
        <v>0</v>
      </c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5"/>
    </row>
    <row r="9" spans="1:155" s="34" customFormat="1" ht="12" customHeight="1">
      <c r="A9" s="58"/>
      <c r="B9" s="309" t="s">
        <v>88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10"/>
      <c r="AS9" s="336"/>
      <c r="AT9" s="337"/>
      <c r="AU9" s="337"/>
      <c r="AV9" s="337"/>
      <c r="AW9" s="337"/>
      <c r="AX9" s="337"/>
      <c r="AY9" s="337"/>
      <c r="AZ9" s="337"/>
      <c r="BA9" s="338"/>
      <c r="BB9" s="296"/>
      <c r="BC9" s="297"/>
      <c r="BD9" s="297"/>
      <c r="BE9" s="297"/>
      <c r="BF9" s="297"/>
      <c r="BG9" s="297"/>
      <c r="BH9" s="297"/>
      <c r="BI9" s="298"/>
      <c r="BJ9" s="296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8"/>
      <c r="CB9" s="296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8"/>
      <c r="CT9" s="296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8"/>
      <c r="DL9" s="296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8"/>
      <c r="EF9" s="296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8"/>
    </row>
    <row r="10" spans="1:155" s="34" customFormat="1" ht="12" customHeight="1">
      <c r="A10" s="55"/>
      <c r="B10" s="311" t="s">
        <v>134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2"/>
      <c r="AS10" s="333" t="s">
        <v>260</v>
      </c>
      <c r="AT10" s="334"/>
      <c r="AU10" s="334"/>
      <c r="AV10" s="334"/>
      <c r="AW10" s="334"/>
      <c r="AX10" s="334"/>
      <c r="AY10" s="334"/>
      <c r="AZ10" s="334"/>
      <c r="BA10" s="335"/>
      <c r="BB10" s="293">
        <f>BJ10+CB10+CT10+DL10+EF10</f>
        <v>0</v>
      </c>
      <c r="BC10" s="294"/>
      <c r="BD10" s="294"/>
      <c r="BE10" s="294"/>
      <c r="BF10" s="294"/>
      <c r="BG10" s="294"/>
      <c r="BH10" s="294"/>
      <c r="BI10" s="295"/>
      <c r="BJ10" s="299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1"/>
      <c r="CB10" s="299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1"/>
      <c r="CT10" s="299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1"/>
      <c r="DL10" s="299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1"/>
      <c r="EF10" s="299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1"/>
    </row>
    <row r="11" spans="1:155" s="34" customFormat="1" ht="12" customHeight="1">
      <c r="A11" s="58"/>
      <c r="B11" s="315" t="s">
        <v>98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6"/>
      <c r="AS11" s="336"/>
      <c r="AT11" s="337"/>
      <c r="AU11" s="337"/>
      <c r="AV11" s="337"/>
      <c r="AW11" s="337"/>
      <c r="AX11" s="337"/>
      <c r="AY11" s="337"/>
      <c r="AZ11" s="337"/>
      <c r="BA11" s="338"/>
      <c r="BB11" s="296"/>
      <c r="BC11" s="297"/>
      <c r="BD11" s="297"/>
      <c r="BE11" s="297"/>
      <c r="BF11" s="297"/>
      <c r="BG11" s="297"/>
      <c r="BH11" s="297"/>
      <c r="BI11" s="298"/>
      <c r="BJ11" s="302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4"/>
      <c r="CB11" s="302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4"/>
      <c r="CT11" s="302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4"/>
      <c r="DL11" s="302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4"/>
      <c r="EF11" s="302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4"/>
    </row>
    <row r="12" spans="1:155" s="34" customFormat="1" ht="12.75" customHeight="1">
      <c r="A12" s="57"/>
      <c r="B12" s="313" t="s">
        <v>99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  <c r="AS12" s="245" t="s">
        <v>262</v>
      </c>
      <c r="AT12" s="246"/>
      <c r="AU12" s="246"/>
      <c r="AV12" s="246"/>
      <c r="AW12" s="246"/>
      <c r="AX12" s="246"/>
      <c r="AY12" s="246"/>
      <c r="AZ12" s="246"/>
      <c r="BA12" s="247"/>
      <c r="BB12" s="287">
        <f>BJ12+CB12+CT12+DL12+EF12</f>
        <v>0</v>
      </c>
      <c r="BC12" s="288"/>
      <c r="BD12" s="288"/>
      <c r="BE12" s="288"/>
      <c r="BF12" s="288"/>
      <c r="BG12" s="288"/>
      <c r="BH12" s="288"/>
      <c r="BI12" s="289"/>
      <c r="BJ12" s="258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60"/>
      <c r="CB12" s="258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60"/>
      <c r="CT12" s="258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60"/>
      <c r="DL12" s="258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60"/>
      <c r="EF12" s="258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60"/>
    </row>
    <row r="13" spans="1:155" s="34" customFormat="1" ht="12.75" customHeight="1">
      <c r="A13" s="57"/>
      <c r="B13" s="326" t="s">
        <v>261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7"/>
      <c r="AS13" s="245" t="s">
        <v>263</v>
      </c>
      <c r="AT13" s="246"/>
      <c r="AU13" s="246"/>
      <c r="AV13" s="246"/>
      <c r="AW13" s="246"/>
      <c r="AX13" s="246"/>
      <c r="AY13" s="246"/>
      <c r="AZ13" s="246"/>
      <c r="BA13" s="247"/>
      <c r="BB13" s="287">
        <f>BJ13+CB13+CT13+DL13+EF13</f>
        <v>0</v>
      </c>
      <c r="BC13" s="288"/>
      <c r="BD13" s="288"/>
      <c r="BE13" s="288"/>
      <c r="BF13" s="288"/>
      <c r="BG13" s="288"/>
      <c r="BH13" s="288"/>
      <c r="BI13" s="289"/>
      <c r="BJ13" s="258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60"/>
      <c r="CB13" s="258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60"/>
      <c r="CT13" s="258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60"/>
      <c r="DL13" s="258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60"/>
      <c r="EF13" s="258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60"/>
    </row>
    <row r="14" spans="1:155" s="34" customFormat="1" ht="12.75" customHeight="1">
      <c r="A14" s="57"/>
      <c r="B14" s="313" t="s">
        <v>100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AS14" s="245" t="s">
        <v>264</v>
      </c>
      <c r="AT14" s="246"/>
      <c r="AU14" s="246"/>
      <c r="AV14" s="246"/>
      <c r="AW14" s="246"/>
      <c r="AX14" s="246"/>
      <c r="AY14" s="246"/>
      <c r="AZ14" s="246"/>
      <c r="BA14" s="247"/>
      <c r="BB14" s="287">
        <f>BJ14+CB14+CT14+DL14+EF14</f>
        <v>0</v>
      </c>
      <c r="BC14" s="288"/>
      <c r="BD14" s="288"/>
      <c r="BE14" s="288"/>
      <c r="BF14" s="288"/>
      <c r="BG14" s="288"/>
      <c r="BH14" s="288"/>
      <c r="BI14" s="289"/>
      <c r="BJ14" s="258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60"/>
      <c r="CB14" s="258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60"/>
      <c r="CT14" s="258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60"/>
      <c r="DL14" s="258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60"/>
      <c r="EF14" s="258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60"/>
    </row>
    <row r="15" spans="1:155" s="34" customFormat="1" ht="12.75" customHeight="1">
      <c r="A15" s="57"/>
      <c r="B15" s="313" t="s">
        <v>101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245" t="s">
        <v>265</v>
      </c>
      <c r="AT15" s="246"/>
      <c r="AU15" s="246"/>
      <c r="AV15" s="246"/>
      <c r="AW15" s="246"/>
      <c r="AX15" s="246"/>
      <c r="AY15" s="246"/>
      <c r="AZ15" s="246"/>
      <c r="BA15" s="247"/>
      <c r="BB15" s="287">
        <f aca="true" t="shared" si="0" ref="BB15:BB22">BJ15+CB15+CT15+DL15+EF15</f>
        <v>0</v>
      </c>
      <c r="BC15" s="288"/>
      <c r="BD15" s="288"/>
      <c r="BE15" s="288"/>
      <c r="BF15" s="288"/>
      <c r="BG15" s="288"/>
      <c r="BH15" s="288"/>
      <c r="BI15" s="289"/>
      <c r="BJ15" s="258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60"/>
      <c r="CB15" s="258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60"/>
      <c r="CT15" s="258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60"/>
      <c r="DL15" s="258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60"/>
      <c r="EF15" s="258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60"/>
    </row>
    <row r="16" spans="1:155" s="34" customFormat="1" ht="12.75" customHeight="1">
      <c r="A16" s="57"/>
      <c r="B16" s="313" t="s">
        <v>102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4"/>
      <c r="AS16" s="245" t="s">
        <v>266</v>
      </c>
      <c r="AT16" s="246"/>
      <c r="AU16" s="246"/>
      <c r="AV16" s="246"/>
      <c r="AW16" s="246"/>
      <c r="AX16" s="246"/>
      <c r="AY16" s="246"/>
      <c r="AZ16" s="246"/>
      <c r="BA16" s="247"/>
      <c r="BB16" s="287">
        <f t="shared" si="0"/>
        <v>0</v>
      </c>
      <c r="BC16" s="288"/>
      <c r="BD16" s="288"/>
      <c r="BE16" s="288"/>
      <c r="BF16" s="288"/>
      <c r="BG16" s="288"/>
      <c r="BH16" s="288"/>
      <c r="BI16" s="289"/>
      <c r="BJ16" s="258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60"/>
      <c r="CB16" s="258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60"/>
      <c r="CT16" s="258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60"/>
      <c r="DL16" s="258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60"/>
      <c r="EF16" s="258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60"/>
    </row>
    <row r="17" spans="1:155" s="34" customFormat="1" ht="25.5" customHeight="1">
      <c r="A17" s="57"/>
      <c r="B17" s="326" t="s">
        <v>268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7"/>
      <c r="AS17" s="245" t="s">
        <v>267</v>
      </c>
      <c r="AT17" s="246"/>
      <c r="AU17" s="246"/>
      <c r="AV17" s="246"/>
      <c r="AW17" s="246"/>
      <c r="AX17" s="246"/>
      <c r="AY17" s="246"/>
      <c r="AZ17" s="246"/>
      <c r="BA17" s="247"/>
      <c r="BB17" s="287">
        <f t="shared" si="0"/>
        <v>0</v>
      </c>
      <c r="BC17" s="288"/>
      <c r="BD17" s="288"/>
      <c r="BE17" s="288"/>
      <c r="BF17" s="288"/>
      <c r="BG17" s="288"/>
      <c r="BH17" s="288"/>
      <c r="BI17" s="289"/>
      <c r="BJ17" s="258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60"/>
      <c r="CB17" s="258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60"/>
      <c r="CT17" s="258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60"/>
      <c r="DL17" s="258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60"/>
      <c r="EF17" s="258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60"/>
    </row>
    <row r="18" spans="1:155" s="34" customFormat="1" ht="25.5" customHeight="1">
      <c r="A18" s="57"/>
      <c r="B18" s="313" t="s">
        <v>103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245" t="s">
        <v>269</v>
      </c>
      <c r="AT18" s="246"/>
      <c r="AU18" s="246"/>
      <c r="AV18" s="246"/>
      <c r="AW18" s="246"/>
      <c r="AX18" s="246"/>
      <c r="AY18" s="246"/>
      <c r="AZ18" s="246"/>
      <c r="BA18" s="247"/>
      <c r="BB18" s="287">
        <f t="shared" si="0"/>
        <v>0</v>
      </c>
      <c r="BC18" s="288"/>
      <c r="BD18" s="288"/>
      <c r="BE18" s="288"/>
      <c r="BF18" s="288"/>
      <c r="BG18" s="288"/>
      <c r="BH18" s="288"/>
      <c r="BI18" s="289"/>
      <c r="BJ18" s="258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60"/>
      <c r="CB18" s="258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60"/>
      <c r="CT18" s="258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60"/>
      <c r="DL18" s="258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60"/>
      <c r="EF18" s="258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60"/>
    </row>
    <row r="19" spans="1:155" s="34" customFormat="1" ht="12.75" customHeight="1">
      <c r="A19" s="57"/>
      <c r="B19" s="313" t="s">
        <v>104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45" t="s">
        <v>270</v>
      </c>
      <c r="AT19" s="246"/>
      <c r="AU19" s="246"/>
      <c r="AV19" s="246"/>
      <c r="AW19" s="246"/>
      <c r="AX19" s="246"/>
      <c r="AY19" s="246"/>
      <c r="AZ19" s="246"/>
      <c r="BA19" s="247"/>
      <c r="BB19" s="287">
        <f t="shared" si="0"/>
        <v>0</v>
      </c>
      <c r="BC19" s="288"/>
      <c r="BD19" s="288"/>
      <c r="BE19" s="288"/>
      <c r="BF19" s="288"/>
      <c r="BG19" s="288"/>
      <c r="BH19" s="288"/>
      <c r="BI19" s="289"/>
      <c r="BJ19" s="258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60"/>
      <c r="CB19" s="258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60"/>
      <c r="CT19" s="258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60"/>
      <c r="DL19" s="258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60"/>
      <c r="EF19" s="258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60"/>
    </row>
    <row r="20" spans="1:155" s="34" customFormat="1" ht="12.75" customHeight="1">
      <c r="A20" s="57"/>
      <c r="B20" s="313" t="s">
        <v>105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245" t="s">
        <v>271</v>
      </c>
      <c r="AT20" s="246"/>
      <c r="AU20" s="246"/>
      <c r="AV20" s="246"/>
      <c r="AW20" s="246"/>
      <c r="AX20" s="246"/>
      <c r="AY20" s="246"/>
      <c r="AZ20" s="246"/>
      <c r="BA20" s="247"/>
      <c r="BB20" s="287">
        <f t="shared" si="0"/>
        <v>0</v>
      </c>
      <c r="BC20" s="288"/>
      <c r="BD20" s="288"/>
      <c r="BE20" s="288"/>
      <c r="BF20" s="288"/>
      <c r="BG20" s="288"/>
      <c r="BH20" s="288"/>
      <c r="BI20" s="289"/>
      <c r="BJ20" s="258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60"/>
      <c r="CB20" s="258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60"/>
      <c r="CT20" s="258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60"/>
      <c r="DL20" s="258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60"/>
      <c r="EF20" s="258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60"/>
    </row>
    <row r="21" spans="1:155" s="34" customFormat="1" ht="12.75" customHeight="1">
      <c r="A21" s="57"/>
      <c r="B21" s="328" t="s">
        <v>89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9"/>
      <c r="AS21" s="245" t="s">
        <v>272</v>
      </c>
      <c r="AT21" s="246"/>
      <c r="AU21" s="246"/>
      <c r="AV21" s="246"/>
      <c r="AW21" s="246"/>
      <c r="AX21" s="246"/>
      <c r="AY21" s="246"/>
      <c r="AZ21" s="246"/>
      <c r="BA21" s="247"/>
      <c r="BB21" s="287">
        <f t="shared" si="0"/>
        <v>11</v>
      </c>
      <c r="BC21" s="288"/>
      <c r="BD21" s="288"/>
      <c r="BE21" s="288"/>
      <c r="BF21" s="288"/>
      <c r="BG21" s="288"/>
      <c r="BH21" s="288"/>
      <c r="BI21" s="289"/>
      <c r="BJ21" s="258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60"/>
      <c r="CB21" s="258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60"/>
      <c r="CT21" s="258">
        <v>5</v>
      </c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60"/>
      <c r="DL21" s="258">
        <v>6</v>
      </c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60"/>
      <c r="EF21" s="258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60"/>
    </row>
    <row r="22" spans="1:155" s="34" customFormat="1" ht="12.75" customHeight="1">
      <c r="A22" s="57"/>
      <c r="B22" s="328" t="s">
        <v>90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9"/>
      <c r="AS22" s="245" t="s">
        <v>273</v>
      </c>
      <c r="AT22" s="246"/>
      <c r="AU22" s="246"/>
      <c r="AV22" s="246"/>
      <c r="AW22" s="246"/>
      <c r="AX22" s="246"/>
      <c r="AY22" s="246"/>
      <c r="AZ22" s="246"/>
      <c r="BA22" s="247"/>
      <c r="BB22" s="287">
        <f t="shared" si="0"/>
        <v>0</v>
      </c>
      <c r="BC22" s="288"/>
      <c r="BD22" s="288"/>
      <c r="BE22" s="288"/>
      <c r="BF22" s="288"/>
      <c r="BG22" s="288"/>
      <c r="BH22" s="288"/>
      <c r="BI22" s="289"/>
      <c r="BJ22" s="287">
        <f>BJ23+BJ25+BJ26</f>
        <v>0</v>
      </c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9"/>
      <c r="CB22" s="287">
        <f>CB23+CB25+CB26</f>
        <v>0</v>
      </c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9"/>
      <c r="CT22" s="287">
        <f>CT23+CT25+CT26</f>
        <v>0</v>
      </c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9"/>
      <c r="DL22" s="287">
        <f>DL23+DL25+DL26</f>
        <v>0</v>
      </c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9"/>
      <c r="EF22" s="287">
        <f>EF23+EF25+EF26</f>
        <v>0</v>
      </c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9"/>
    </row>
    <row r="23" spans="1:155" s="34" customFormat="1" ht="12" customHeight="1">
      <c r="A23" s="55"/>
      <c r="B23" s="311" t="s">
        <v>83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2"/>
      <c r="AS23" s="333" t="s">
        <v>274</v>
      </c>
      <c r="AT23" s="334"/>
      <c r="AU23" s="334"/>
      <c r="AV23" s="334"/>
      <c r="AW23" s="334"/>
      <c r="AX23" s="334"/>
      <c r="AY23" s="334"/>
      <c r="AZ23" s="334"/>
      <c r="BA23" s="335"/>
      <c r="BB23" s="293">
        <f>BJ23+CB23+CT23+DL23+EF23</f>
        <v>0</v>
      </c>
      <c r="BC23" s="294"/>
      <c r="BD23" s="294"/>
      <c r="BE23" s="294"/>
      <c r="BF23" s="294"/>
      <c r="BG23" s="294"/>
      <c r="BH23" s="294"/>
      <c r="BI23" s="295"/>
      <c r="BJ23" s="299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1"/>
      <c r="CB23" s="299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1"/>
      <c r="CT23" s="299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1"/>
      <c r="DL23" s="299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1"/>
      <c r="EF23" s="299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1"/>
    </row>
    <row r="24" spans="1:155" s="34" customFormat="1" ht="12" customHeight="1">
      <c r="A24" s="58"/>
      <c r="B24" s="315" t="s">
        <v>93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6"/>
      <c r="AS24" s="336"/>
      <c r="AT24" s="337"/>
      <c r="AU24" s="337"/>
      <c r="AV24" s="337"/>
      <c r="AW24" s="337"/>
      <c r="AX24" s="337"/>
      <c r="AY24" s="337"/>
      <c r="AZ24" s="337"/>
      <c r="BA24" s="338"/>
      <c r="BB24" s="296"/>
      <c r="BC24" s="297"/>
      <c r="BD24" s="297"/>
      <c r="BE24" s="297"/>
      <c r="BF24" s="297"/>
      <c r="BG24" s="297"/>
      <c r="BH24" s="297"/>
      <c r="BI24" s="298"/>
      <c r="BJ24" s="302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4"/>
      <c r="CB24" s="302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4"/>
      <c r="CT24" s="302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4"/>
      <c r="DL24" s="302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  <c r="EC24" s="303"/>
      <c r="ED24" s="303"/>
      <c r="EE24" s="304"/>
      <c r="EF24" s="302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4"/>
    </row>
    <row r="25" spans="1:155" s="13" customFormat="1" ht="12.75" customHeight="1">
      <c r="A25" s="48"/>
      <c r="B25" s="313" t="s">
        <v>106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245" t="s">
        <v>275</v>
      </c>
      <c r="AT25" s="246"/>
      <c r="AU25" s="246"/>
      <c r="AV25" s="246"/>
      <c r="AW25" s="246"/>
      <c r="AX25" s="246"/>
      <c r="AY25" s="246"/>
      <c r="AZ25" s="246"/>
      <c r="BA25" s="247"/>
      <c r="BB25" s="287">
        <f aca="true" t="shared" si="1" ref="BB25:BB31">BJ25+CB25+CT25+DL25+EF25</f>
        <v>0</v>
      </c>
      <c r="BC25" s="288"/>
      <c r="BD25" s="288"/>
      <c r="BE25" s="288"/>
      <c r="BF25" s="288"/>
      <c r="BG25" s="288"/>
      <c r="BH25" s="288"/>
      <c r="BI25" s="289"/>
      <c r="BJ25" s="258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60"/>
      <c r="CB25" s="258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60"/>
      <c r="CT25" s="258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60"/>
      <c r="DL25" s="258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60"/>
      <c r="EF25" s="258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60"/>
    </row>
    <row r="26" spans="1:155" s="34" customFormat="1" ht="25.5" customHeight="1">
      <c r="A26" s="57"/>
      <c r="B26" s="313" t="s">
        <v>277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4"/>
      <c r="AS26" s="245" t="s">
        <v>276</v>
      </c>
      <c r="AT26" s="246"/>
      <c r="AU26" s="246"/>
      <c r="AV26" s="246"/>
      <c r="AW26" s="246"/>
      <c r="AX26" s="246"/>
      <c r="AY26" s="246"/>
      <c r="AZ26" s="246"/>
      <c r="BA26" s="247"/>
      <c r="BB26" s="287">
        <f t="shared" si="1"/>
        <v>0</v>
      </c>
      <c r="BC26" s="288"/>
      <c r="BD26" s="288"/>
      <c r="BE26" s="288"/>
      <c r="BF26" s="288"/>
      <c r="BG26" s="288"/>
      <c r="BH26" s="288"/>
      <c r="BI26" s="289"/>
      <c r="BJ26" s="258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60"/>
      <c r="CB26" s="258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60"/>
      <c r="CT26" s="258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60"/>
      <c r="DL26" s="258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60"/>
      <c r="EF26" s="258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60"/>
    </row>
    <row r="27" spans="1:155" s="13" customFormat="1" ht="12.75" customHeight="1">
      <c r="A27" s="48"/>
      <c r="B27" s="328" t="s">
        <v>91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9"/>
      <c r="AS27" s="245" t="s">
        <v>278</v>
      </c>
      <c r="AT27" s="246"/>
      <c r="AU27" s="246"/>
      <c r="AV27" s="246"/>
      <c r="AW27" s="246"/>
      <c r="AX27" s="246"/>
      <c r="AY27" s="246"/>
      <c r="AZ27" s="246"/>
      <c r="BA27" s="247"/>
      <c r="BB27" s="287">
        <f t="shared" si="1"/>
        <v>0</v>
      </c>
      <c r="BC27" s="288"/>
      <c r="BD27" s="288"/>
      <c r="BE27" s="288"/>
      <c r="BF27" s="288"/>
      <c r="BG27" s="288"/>
      <c r="BH27" s="288"/>
      <c r="BI27" s="289"/>
      <c r="BJ27" s="258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60"/>
      <c r="CB27" s="258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60"/>
      <c r="CT27" s="258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60"/>
      <c r="DL27" s="258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60"/>
      <c r="EF27" s="258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60"/>
    </row>
    <row r="28" spans="1:155" s="13" customFormat="1" ht="12.75" customHeight="1">
      <c r="A28" s="48"/>
      <c r="B28" s="328" t="s">
        <v>120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9"/>
      <c r="AS28" s="245" t="s">
        <v>279</v>
      </c>
      <c r="AT28" s="246"/>
      <c r="AU28" s="246"/>
      <c r="AV28" s="246"/>
      <c r="AW28" s="246"/>
      <c r="AX28" s="246"/>
      <c r="AY28" s="246"/>
      <c r="AZ28" s="246"/>
      <c r="BA28" s="247"/>
      <c r="BB28" s="287">
        <f t="shared" si="1"/>
        <v>0</v>
      </c>
      <c r="BC28" s="288"/>
      <c r="BD28" s="288"/>
      <c r="BE28" s="288"/>
      <c r="BF28" s="288"/>
      <c r="BG28" s="288"/>
      <c r="BH28" s="288"/>
      <c r="BI28" s="289"/>
      <c r="BJ28" s="284">
        <v>0</v>
      </c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6"/>
      <c r="CB28" s="284">
        <v>0</v>
      </c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6"/>
      <c r="CT28" s="284">
        <v>0</v>
      </c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6"/>
      <c r="DL28" s="284">
        <v>0</v>
      </c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6"/>
      <c r="EF28" s="284">
        <v>0</v>
      </c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6"/>
    </row>
    <row r="29" spans="1:155" s="13" customFormat="1" ht="12.75" customHeight="1">
      <c r="A29" s="48"/>
      <c r="B29" s="328" t="s">
        <v>121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9"/>
      <c r="AS29" s="245" t="s">
        <v>280</v>
      </c>
      <c r="AT29" s="246"/>
      <c r="AU29" s="246"/>
      <c r="AV29" s="246"/>
      <c r="AW29" s="246"/>
      <c r="AX29" s="246"/>
      <c r="AY29" s="246"/>
      <c r="AZ29" s="246"/>
      <c r="BA29" s="247"/>
      <c r="BB29" s="287">
        <f t="shared" si="1"/>
        <v>0</v>
      </c>
      <c r="BC29" s="288"/>
      <c r="BD29" s="288"/>
      <c r="BE29" s="288"/>
      <c r="BF29" s="288"/>
      <c r="BG29" s="288"/>
      <c r="BH29" s="288"/>
      <c r="BI29" s="289"/>
      <c r="BJ29" s="284">
        <v>0</v>
      </c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6"/>
      <c r="CB29" s="284">
        <v>0</v>
      </c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6"/>
      <c r="CT29" s="284">
        <v>0</v>
      </c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6"/>
      <c r="DL29" s="284">
        <v>0</v>
      </c>
      <c r="DM29" s="285"/>
      <c r="DN29" s="285"/>
      <c r="DO29" s="285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/>
      <c r="EC29" s="285"/>
      <c r="ED29" s="285"/>
      <c r="EE29" s="286"/>
      <c r="EF29" s="284">
        <v>0</v>
      </c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6"/>
    </row>
    <row r="30" spans="1:155" s="13" customFormat="1" ht="12.75" customHeight="1">
      <c r="A30" s="48"/>
      <c r="B30" s="328" t="s">
        <v>108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9"/>
      <c r="AS30" s="245" t="s">
        <v>281</v>
      </c>
      <c r="AT30" s="246"/>
      <c r="AU30" s="246"/>
      <c r="AV30" s="246"/>
      <c r="AW30" s="246"/>
      <c r="AX30" s="246"/>
      <c r="AY30" s="246"/>
      <c r="AZ30" s="246"/>
      <c r="BA30" s="247"/>
      <c r="BB30" s="287">
        <f t="shared" si="1"/>
        <v>0</v>
      </c>
      <c r="BC30" s="288"/>
      <c r="BD30" s="288"/>
      <c r="BE30" s="288"/>
      <c r="BF30" s="288"/>
      <c r="BG30" s="288"/>
      <c r="BH30" s="288"/>
      <c r="BI30" s="289"/>
      <c r="BJ30" s="284">
        <f>BJ31+BJ33</f>
        <v>0</v>
      </c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6"/>
      <c r="CB30" s="284">
        <f>CB31+CB33</f>
        <v>0</v>
      </c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6"/>
      <c r="CT30" s="284">
        <f>CT31+CT33</f>
        <v>0</v>
      </c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  <c r="DK30" s="286"/>
      <c r="DL30" s="284">
        <f>DL31+DL33</f>
        <v>0</v>
      </c>
      <c r="DM30" s="285"/>
      <c r="DN30" s="285"/>
      <c r="DO30" s="285"/>
      <c r="DP30" s="285"/>
      <c r="DQ30" s="285"/>
      <c r="DR30" s="285"/>
      <c r="DS30" s="285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86"/>
      <c r="EF30" s="284">
        <f>EF31+EF33</f>
        <v>0</v>
      </c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6"/>
    </row>
    <row r="31" spans="1:155" s="34" customFormat="1" ht="12" customHeight="1">
      <c r="A31" s="55"/>
      <c r="B31" s="311" t="s">
        <v>83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2"/>
      <c r="AS31" s="333" t="s">
        <v>282</v>
      </c>
      <c r="AT31" s="334"/>
      <c r="AU31" s="334"/>
      <c r="AV31" s="334"/>
      <c r="AW31" s="334"/>
      <c r="AX31" s="334"/>
      <c r="AY31" s="334"/>
      <c r="AZ31" s="334"/>
      <c r="BA31" s="335"/>
      <c r="BB31" s="293">
        <f t="shared" si="1"/>
        <v>0</v>
      </c>
      <c r="BC31" s="294"/>
      <c r="BD31" s="294"/>
      <c r="BE31" s="294"/>
      <c r="BF31" s="294"/>
      <c r="BG31" s="294"/>
      <c r="BH31" s="294"/>
      <c r="BI31" s="295"/>
      <c r="BJ31" s="317">
        <v>0</v>
      </c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9"/>
      <c r="CB31" s="317">
        <v>0</v>
      </c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9"/>
      <c r="CT31" s="317">
        <v>0</v>
      </c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9"/>
      <c r="DL31" s="317">
        <v>0</v>
      </c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9"/>
      <c r="EF31" s="317">
        <v>0</v>
      </c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9"/>
    </row>
    <row r="32" spans="1:155" s="34" customFormat="1" ht="12" customHeight="1">
      <c r="A32" s="58"/>
      <c r="B32" s="315" t="s">
        <v>127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6"/>
      <c r="AS32" s="336"/>
      <c r="AT32" s="337"/>
      <c r="AU32" s="337"/>
      <c r="AV32" s="337"/>
      <c r="AW32" s="337"/>
      <c r="AX32" s="337"/>
      <c r="AY32" s="337"/>
      <c r="AZ32" s="337"/>
      <c r="BA32" s="338"/>
      <c r="BB32" s="296"/>
      <c r="BC32" s="297"/>
      <c r="BD32" s="297"/>
      <c r="BE32" s="297"/>
      <c r="BF32" s="297"/>
      <c r="BG32" s="297"/>
      <c r="BH32" s="297"/>
      <c r="BI32" s="298"/>
      <c r="BJ32" s="320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2"/>
      <c r="CB32" s="320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2"/>
      <c r="CT32" s="320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2"/>
      <c r="DL32" s="320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2"/>
      <c r="EF32" s="320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1"/>
      <c r="EW32" s="321"/>
      <c r="EX32" s="321"/>
      <c r="EY32" s="322"/>
    </row>
    <row r="33" spans="1:155" s="13" customFormat="1" ht="12.75" customHeight="1">
      <c r="A33" s="48"/>
      <c r="B33" s="313" t="s">
        <v>128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4"/>
      <c r="AS33" s="245" t="s">
        <v>283</v>
      </c>
      <c r="AT33" s="246"/>
      <c r="AU33" s="246"/>
      <c r="AV33" s="246"/>
      <c r="AW33" s="246"/>
      <c r="AX33" s="246"/>
      <c r="AY33" s="246"/>
      <c r="AZ33" s="246"/>
      <c r="BA33" s="247"/>
      <c r="BB33" s="287">
        <f>BJ33+CB33+CT33+DL33+EF33</f>
        <v>0</v>
      </c>
      <c r="BC33" s="288"/>
      <c r="BD33" s="288"/>
      <c r="BE33" s="288"/>
      <c r="BF33" s="288"/>
      <c r="BG33" s="288"/>
      <c r="BH33" s="288"/>
      <c r="BI33" s="289"/>
      <c r="BJ33" s="284">
        <v>0</v>
      </c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6"/>
      <c r="CB33" s="284">
        <v>0</v>
      </c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6"/>
      <c r="CT33" s="284">
        <v>0</v>
      </c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6"/>
      <c r="DL33" s="284">
        <v>0</v>
      </c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6"/>
      <c r="EF33" s="284">
        <v>0</v>
      </c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6"/>
    </row>
  </sheetData>
  <sheetProtection/>
  <mergeCells count="208">
    <mergeCell ref="FA4:FK4"/>
    <mergeCell ref="BB4:BI5"/>
    <mergeCell ref="BB13:BI13"/>
    <mergeCell ref="BB17:BI17"/>
    <mergeCell ref="BB18:BI18"/>
    <mergeCell ref="BB6:BI6"/>
    <mergeCell ref="BB7:BI7"/>
    <mergeCell ref="BB14:BI14"/>
    <mergeCell ref="BB10:BI11"/>
    <mergeCell ref="BB8:BI9"/>
    <mergeCell ref="BJ23:CA24"/>
    <mergeCell ref="BB31:BI32"/>
    <mergeCell ref="BJ31:CA32"/>
    <mergeCell ref="BB27:BI27"/>
    <mergeCell ref="BB28:BI28"/>
    <mergeCell ref="BB29:BI29"/>
    <mergeCell ref="BB30:BI30"/>
    <mergeCell ref="BJ26:CA26"/>
    <mergeCell ref="CB6:CS6"/>
    <mergeCell ref="CT6:DK6"/>
    <mergeCell ref="CB7:CS7"/>
    <mergeCell ref="CT7:DK7"/>
    <mergeCell ref="CB8:CS9"/>
    <mergeCell ref="BJ12:CA12"/>
    <mergeCell ref="EF10:EY11"/>
    <mergeCell ref="CB10:CS11"/>
    <mergeCell ref="CT10:DK11"/>
    <mergeCell ref="AS33:BA33"/>
    <mergeCell ref="AS31:BA32"/>
    <mergeCell ref="CB23:CS24"/>
    <mergeCell ref="CB31:CS32"/>
    <mergeCell ref="BJ25:CA25"/>
    <mergeCell ref="BJ27:CA27"/>
    <mergeCell ref="BB26:BI26"/>
    <mergeCell ref="AS7:BA7"/>
    <mergeCell ref="AS8:BA9"/>
    <mergeCell ref="AS10:BA11"/>
    <mergeCell ref="BJ6:CA6"/>
    <mergeCell ref="BJ7:CA7"/>
    <mergeCell ref="BJ28:CA28"/>
    <mergeCell ref="AS22:BA22"/>
    <mergeCell ref="AS25:BA25"/>
    <mergeCell ref="AS23:BA24"/>
    <mergeCell ref="AS26:BA26"/>
    <mergeCell ref="B33:AR33"/>
    <mergeCell ref="CT23:DK24"/>
    <mergeCell ref="CT31:DK32"/>
    <mergeCell ref="B27:AR27"/>
    <mergeCell ref="B28:AR28"/>
    <mergeCell ref="B29:AR29"/>
    <mergeCell ref="BJ29:CA29"/>
    <mergeCell ref="BJ30:CA30"/>
    <mergeCell ref="BB33:BI33"/>
    <mergeCell ref="AS28:BA28"/>
    <mergeCell ref="AS29:BA29"/>
    <mergeCell ref="AS27:BA27"/>
    <mergeCell ref="BJ13:CA13"/>
    <mergeCell ref="BJ8:CA9"/>
    <mergeCell ref="BJ10:CA11"/>
    <mergeCell ref="B32:AR32"/>
    <mergeCell ref="AS30:BA30"/>
    <mergeCell ref="BB23:BI24"/>
    <mergeCell ref="BB25:BI25"/>
    <mergeCell ref="BJ14:CA14"/>
    <mergeCell ref="B19:AR19"/>
    <mergeCell ref="B20:AR20"/>
    <mergeCell ref="B17:AR17"/>
    <mergeCell ref="BJ21:CA21"/>
    <mergeCell ref="BJ22:CA22"/>
    <mergeCell ref="BB22:BI22"/>
    <mergeCell ref="BB19:BI19"/>
    <mergeCell ref="BB20:BI20"/>
    <mergeCell ref="BB21:BI21"/>
    <mergeCell ref="AS19:BA19"/>
    <mergeCell ref="B31:AR31"/>
    <mergeCell ref="B26:AR26"/>
    <mergeCell ref="B21:AR21"/>
    <mergeCell ref="B22:AR22"/>
    <mergeCell ref="B24:AR24"/>
    <mergeCell ref="B25:AR25"/>
    <mergeCell ref="B30:AR30"/>
    <mergeCell ref="B23:AR23"/>
    <mergeCell ref="B15:AR15"/>
    <mergeCell ref="B13:AR13"/>
    <mergeCell ref="B18:AR18"/>
    <mergeCell ref="B16:AR16"/>
    <mergeCell ref="B1:EX1"/>
    <mergeCell ref="B2:EX2"/>
    <mergeCell ref="A4:AR5"/>
    <mergeCell ref="AS4:BA5"/>
    <mergeCell ref="CB5:CS5"/>
    <mergeCell ref="AS6:BA6"/>
    <mergeCell ref="CT5:DK5"/>
    <mergeCell ref="DL5:EE5"/>
    <mergeCell ref="EF5:EY5"/>
    <mergeCell ref="BJ4:EY4"/>
    <mergeCell ref="BJ5:CA5"/>
    <mergeCell ref="BJ20:CA20"/>
    <mergeCell ref="BJ17:CA17"/>
    <mergeCell ref="BJ18:CA18"/>
    <mergeCell ref="BJ19:CA19"/>
    <mergeCell ref="CT8:DK9"/>
    <mergeCell ref="AS20:BA20"/>
    <mergeCell ref="AS14:BA14"/>
    <mergeCell ref="AS15:BA15"/>
    <mergeCell ref="AS21:BA21"/>
    <mergeCell ref="AS17:BA17"/>
    <mergeCell ref="CB20:CS20"/>
    <mergeCell ref="BJ15:CA15"/>
    <mergeCell ref="BJ16:CA16"/>
    <mergeCell ref="BB16:BI16"/>
    <mergeCell ref="CB14:CS14"/>
    <mergeCell ref="CT14:DK14"/>
    <mergeCell ref="CB15:CS15"/>
    <mergeCell ref="CT15:DK15"/>
    <mergeCell ref="CB16:CS16"/>
    <mergeCell ref="CB17:CS17"/>
    <mergeCell ref="CT16:DK16"/>
    <mergeCell ref="CB22:CS22"/>
    <mergeCell ref="CT17:DK17"/>
    <mergeCell ref="CB21:CS21"/>
    <mergeCell ref="CT21:DK21"/>
    <mergeCell ref="CT22:DK22"/>
    <mergeCell ref="BJ33:CA33"/>
    <mergeCell ref="CB28:CS28"/>
    <mergeCell ref="CT28:DK28"/>
    <mergeCell ref="CB29:CS29"/>
    <mergeCell ref="CB33:CS33"/>
    <mergeCell ref="EF8:EY9"/>
    <mergeCell ref="DL23:EE24"/>
    <mergeCell ref="EF23:EY24"/>
    <mergeCell ref="DL31:EE32"/>
    <mergeCell ref="EF31:EY32"/>
    <mergeCell ref="CB12:CS12"/>
    <mergeCell ref="CT12:DK12"/>
    <mergeCell ref="CB18:CS18"/>
    <mergeCell ref="CB30:CS30"/>
    <mergeCell ref="CT30:DK30"/>
    <mergeCell ref="CB13:CS13"/>
    <mergeCell ref="CT13:DK13"/>
    <mergeCell ref="B11:AR11"/>
    <mergeCell ref="B12:AR12"/>
    <mergeCell ref="BB12:BI12"/>
    <mergeCell ref="AS12:BA12"/>
    <mergeCell ref="A6:AR6"/>
    <mergeCell ref="B7:AR7"/>
    <mergeCell ref="B8:AR8"/>
    <mergeCell ref="B9:AR9"/>
    <mergeCell ref="AS18:BA18"/>
    <mergeCell ref="BB15:BI15"/>
    <mergeCell ref="AS16:BA16"/>
    <mergeCell ref="B10:AR10"/>
    <mergeCell ref="AS13:BA13"/>
    <mergeCell ref="B14:AR14"/>
    <mergeCell ref="CT33:DK33"/>
    <mergeCell ref="CT29:DK29"/>
    <mergeCell ref="CT25:DK25"/>
    <mergeCell ref="CB27:CS27"/>
    <mergeCell ref="CT27:DK27"/>
    <mergeCell ref="CB26:CS26"/>
    <mergeCell ref="CT26:DK26"/>
    <mergeCell ref="CB25:CS25"/>
    <mergeCell ref="DL19:EE19"/>
    <mergeCell ref="DL20:EE20"/>
    <mergeCell ref="DL21:EE21"/>
    <mergeCell ref="DL17:EE17"/>
    <mergeCell ref="DL18:EE18"/>
    <mergeCell ref="CB19:CS19"/>
    <mergeCell ref="CT19:DK19"/>
    <mergeCell ref="CT20:DK20"/>
    <mergeCell ref="CT18:DK18"/>
    <mergeCell ref="DL6:EE6"/>
    <mergeCell ref="DL14:EE14"/>
    <mergeCell ref="DL15:EE15"/>
    <mergeCell ref="DL16:EE16"/>
    <mergeCell ref="DL13:EE13"/>
    <mergeCell ref="DL7:EE7"/>
    <mergeCell ref="DL12:EE12"/>
    <mergeCell ref="DL8:EE9"/>
    <mergeCell ref="DL10:EE11"/>
    <mergeCell ref="DL33:EE33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DL25:EE25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EF20:EY20"/>
    <mergeCell ref="DL26:EE26"/>
    <mergeCell ref="EF29:EY29"/>
    <mergeCell ref="EF30:EY30"/>
    <mergeCell ref="EF21:EY21"/>
    <mergeCell ref="DL29:EE29"/>
    <mergeCell ref="DL30:EE30"/>
    <mergeCell ref="DL27:EE27"/>
    <mergeCell ref="DL28:EE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B33"/>
  <sheetViews>
    <sheetView view="pageBreakPreview" zoomScaleSheetLayoutView="100" zoomScalePageLayoutView="0" workbookViewId="0" topLeftCell="A1">
      <selection activeCell="GL23" sqref="GL23"/>
    </sheetView>
  </sheetViews>
  <sheetFormatPr defaultColWidth="0.875" defaultRowHeight="12.75"/>
  <cols>
    <col min="1" max="157" width="0.875" style="1" customWidth="1"/>
    <col min="158" max="158" width="1.75390625" style="1" bestFit="1" customWidth="1"/>
    <col min="159" max="16384" width="0.875" style="1" customWidth="1"/>
  </cols>
  <sheetData>
    <row r="1" spans="2:155" ht="16.5" customHeight="1">
      <c r="B1" s="248" t="s">
        <v>284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5"/>
    </row>
    <row r="2" spans="2:155" s="54" customFormat="1" ht="15.75">
      <c r="B2" s="249" t="s">
        <v>249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90"/>
    </row>
    <row r="3" s="68" customFormat="1" ht="9" customHeight="1"/>
    <row r="4" spans="1:155" s="29" customFormat="1" ht="30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2"/>
      <c r="AS4" s="250" t="s">
        <v>165</v>
      </c>
      <c r="AT4" s="251"/>
      <c r="AU4" s="251"/>
      <c r="AV4" s="251"/>
      <c r="AW4" s="251"/>
      <c r="AX4" s="252"/>
      <c r="AY4" s="250" t="s">
        <v>49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2"/>
      <c r="BM4" s="204" t="s">
        <v>286</v>
      </c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6"/>
    </row>
    <row r="5" spans="1:155" s="29" customFormat="1" ht="30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3"/>
      <c r="AS5" s="201"/>
      <c r="AT5" s="202"/>
      <c r="AU5" s="202"/>
      <c r="AV5" s="202"/>
      <c r="AW5" s="202"/>
      <c r="AX5" s="203"/>
      <c r="AY5" s="201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3"/>
      <c r="BM5" s="323" t="s">
        <v>252</v>
      </c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5"/>
      <c r="CD5" s="323" t="s">
        <v>253</v>
      </c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5"/>
      <c r="CU5" s="323" t="s">
        <v>285</v>
      </c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6"/>
      <c r="DL5" s="204" t="s">
        <v>255</v>
      </c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6"/>
      <c r="EF5" s="204" t="s">
        <v>256</v>
      </c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6"/>
    </row>
    <row r="6" spans="1:155" s="2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204">
        <v>2</v>
      </c>
      <c r="AT6" s="205"/>
      <c r="AU6" s="205"/>
      <c r="AV6" s="205"/>
      <c r="AW6" s="205"/>
      <c r="AX6" s="206"/>
      <c r="AY6" s="204">
        <v>3</v>
      </c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6"/>
      <c r="BM6" s="204">
        <v>4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6"/>
      <c r="CD6" s="204">
        <v>5</v>
      </c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6"/>
      <c r="CU6" s="204">
        <v>6</v>
      </c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6"/>
      <c r="DL6" s="204">
        <v>7</v>
      </c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6"/>
      <c r="EF6" s="204">
        <v>8</v>
      </c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6"/>
    </row>
    <row r="7" spans="1:158" s="102" customFormat="1" ht="27" customHeight="1">
      <c r="A7" s="24"/>
      <c r="B7" s="305" t="s">
        <v>310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6"/>
      <c r="AS7" s="330" t="s">
        <v>287</v>
      </c>
      <c r="AT7" s="331"/>
      <c r="AU7" s="331"/>
      <c r="AV7" s="331"/>
      <c r="AW7" s="331"/>
      <c r="AX7" s="332"/>
      <c r="AY7" s="379">
        <f>BM7+CD7+CU7+DL7+EF7</f>
        <v>267</v>
      </c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1"/>
      <c r="BM7" s="364">
        <f>BM8+BM21+BM22+BM27+BM28+BM29+BM30</f>
        <v>0</v>
      </c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6"/>
      <c r="CD7" s="364">
        <f>CD8+CD21+CD22+CD27+CD28+CD29+CD30</f>
        <v>0</v>
      </c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6"/>
      <c r="CU7" s="364">
        <f>CU8+CU21+CU22+CU27+CU28+CU29+CU30</f>
        <v>122</v>
      </c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6"/>
      <c r="DL7" s="364">
        <f>DL8+DL21+DL22+DL27+DL28+DL29+DL30</f>
        <v>145</v>
      </c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6"/>
      <c r="EF7" s="364">
        <f>EF8+EF21+EF22+EF27+EF28+EF29+EF30</f>
        <v>0</v>
      </c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6"/>
      <c r="FB7" s="102">
        <f>'стр.3'!BB7</f>
        <v>11</v>
      </c>
    </row>
    <row r="8" spans="1:155" s="34" customFormat="1" ht="12" customHeight="1">
      <c r="A8" s="55"/>
      <c r="B8" s="307" t="s">
        <v>118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8"/>
      <c r="AS8" s="333" t="s">
        <v>288</v>
      </c>
      <c r="AT8" s="334"/>
      <c r="AU8" s="334"/>
      <c r="AV8" s="334"/>
      <c r="AW8" s="334"/>
      <c r="AX8" s="335"/>
      <c r="AY8" s="373">
        <f>BM8+CD8+CU8+DL8+EF8</f>
        <v>0</v>
      </c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5"/>
      <c r="BM8" s="346">
        <f>BM10+BM12+BM14+BM15+BM16+BM18+BM19+BM20</f>
        <v>0</v>
      </c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8"/>
      <c r="CD8" s="346">
        <f>CD10+CD12+CD14+CD15+CD16+CD18+CD19+CD20</f>
        <v>0</v>
      </c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8"/>
      <c r="CU8" s="346">
        <f>CU10+CU12+CU14+CU15+CU16+CU18+CU19+CU20</f>
        <v>0</v>
      </c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8"/>
      <c r="DL8" s="346">
        <f>DL10+DL12+DL14+DL15+DL16+DL18+DL19+DL20</f>
        <v>0</v>
      </c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8"/>
      <c r="EF8" s="346">
        <f>EF10+EF12+EF14+EF15+EF16+EF18+EF19+EF20</f>
        <v>0</v>
      </c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8"/>
    </row>
    <row r="9" spans="1:158" s="34" customFormat="1" ht="12" customHeight="1">
      <c r="A9" s="58"/>
      <c r="B9" s="309" t="s">
        <v>88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10"/>
      <c r="AS9" s="336"/>
      <c r="AT9" s="337"/>
      <c r="AU9" s="337"/>
      <c r="AV9" s="337"/>
      <c r="AW9" s="337"/>
      <c r="AX9" s="338"/>
      <c r="AY9" s="376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8"/>
      <c r="BM9" s="349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1"/>
      <c r="CD9" s="349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1"/>
      <c r="CU9" s="349"/>
      <c r="CV9" s="350"/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1"/>
      <c r="DL9" s="349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350"/>
      <c r="EE9" s="351"/>
      <c r="EF9" s="349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1"/>
      <c r="FB9" s="34">
        <f>'стр.3'!BB8</f>
        <v>0</v>
      </c>
    </row>
    <row r="10" spans="1:155" s="34" customFormat="1" ht="12" customHeight="1">
      <c r="A10" s="55"/>
      <c r="B10" s="311" t="s">
        <v>134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2"/>
      <c r="AS10" s="333" t="s">
        <v>289</v>
      </c>
      <c r="AT10" s="334"/>
      <c r="AU10" s="334"/>
      <c r="AV10" s="334"/>
      <c r="AW10" s="334"/>
      <c r="AX10" s="335"/>
      <c r="AY10" s="373">
        <f>BM10+CD10+CU10+DL10+EF10</f>
        <v>0</v>
      </c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5"/>
      <c r="BM10" s="355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7"/>
      <c r="CD10" s="355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7"/>
      <c r="CU10" s="355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7"/>
      <c r="DL10" s="355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7"/>
      <c r="EF10" s="355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7"/>
    </row>
    <row r="11" spans="1:158" s="34" customFormat="1" ht="12" customHeight="1">
      <c r="A11" s="58"/>
      <c r="B11" s="315" t="s">
        <v>98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6"/>
      <c r="AS11" s="336"/>
      <c r="AT11" s="337"/>
      <c r="AU11" s="337"/>
      <c r="AV11" s="337"/>
      <c r="AW11" s="337"/>
      <c r="AX11" s="338"/>
      <c r="AY11" s="376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8"/>
      <c r="BM11" s="358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360"/>
      <c r="CD11" s="358"/>
      <c r="CE11" s="359"/>
      <c r="CF11" s="359"/>
      <c r="CG11" s="359"/>
      <c r="CH11" s="359"/>
      <c r="CI11" s="359"/>
      <c r="CJ11" s="359"/>
      <c r="CK11" s="359"/>
      <c r="CL11" s="359"/>
      <c r="CM11" s="359"/>
      <c r="CN11" s="359"/>
      <c r="CO11" s="359"/>
      <c r="CP11" s="359"/>
      <c r="CQ11" s="359"/>
      <c r="CR11" s="359"/>
      <c r="CS11" s="359"/>
      <c r="CT11" s="360"/>
      <c r="CU11" s="358"/>
      <c r="CV11" s="359"/>
      <c r="CW11" s="359"/>
      <c r="CX11" s="359"/>
      <c r="CY11" s="359"/>
      <c r="CZ11" s="359"/>
      <c r="DA11" s="359"/>
      <c r="DB11" s="359"/>
      <c r="DC11" s="359"/>
      <c r="DD11" s="359"/>
      <c r="DE11" s="359"/>
      <c r="DF11" s="359"/>
      <c r="DG11" s="359"/>
      <c r="DH11" s="359"/>
      <c r="DI11" s="359"/>
      <c r="DJ11" s="359"/>
      <c r="DK11" s="360"/>
      <c r="DL11" s="358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59"/>
      <c r="DZ11" s="359"/>
      <c r="EA11" s="359"/>
      <c r="EB11" s="359"/>
      <c r="EC11" s="359"/>
      <c r="ED11" s="359"/>
      <c r="EE11" s="360"/>
      <c r="EF11" s="358"/>
      <c r="EG11" s="359"/>
      <c r="EH11" s="359"/>
      <c r="EI11" s="359"/>
      <c r="EJ11" s="359"/>
      <c r="EK11" s="359"/>
      <c r="EL11" s="359"/>
      <c r="EM11" s="359"/>
      <c r="EN11" s="359"/>
      <c r="EO11" s="359"/>
      <c r="EP11" s="359"/>
      <c r="EQ11" s="359"/>
      <c r="ER11" s="359"/>
      <c r="ES11" s="359"/>
      <c r="ET11" s="359"/>
      <c r="EU11" s="359"/>
      <c r="EV11" s="359"/>
      <c r="EW11" s="359"/>
      <c r="EX11" s="359"/>
      <c r="EY11" s="360"/>
      <c r="FB11" s="34">
        <f>'стр.3'!BB10</f>
        <v>0</v>
      </c>
    </row>
    <row r="12" spans="1:158" s="34" customFormat="1" ht="12.75" customHeight="1">
      <c r="A12" s="57"/>
      <c r="B12" s="313" t="s">
        <v>99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  <c r="AS12" s="245" t="s">
        <v>290</v>
      </c>
      <c r="AT12" s="246"/>
      <c r="AU12" s="246"/>
      <c r="AV12" s="246"/>
      <c r="AW12" s="246"/>
      <c r="AX12" s="247"/>
      <c r="AY12" s="370">
        <f aca="true" t="shared" si="0" ref="AY12:AY23">BM12+CD12+CU12+DL12+EF12</f>
        <v>0</v>
      </c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2"/>
      <c r="BM12" s="352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4"/>
      <c r="CD12" s="352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4"/>
      <c r="CU12" s="352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4"/>
      <c r="DL12" s="352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4"/>
      <c r="EF12" s="352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  <c r="EU12" s="353"/>
      <c r="EV12" s="353"/>
      <c r="EW12" s="353"/>
      <c r="EX12" s="353"/>
      <c r="EY12" s="354"/>
      <c r="FB12" s="34">
        <f>'стр.3'!BB12</f>
        <v>0</v>
      </c>
    </row>
    <row r="13" spans="1:158" s="34" customFormat="1" ht="12.75" customHeight="1">
      <c r="A13" s="57"/>
      <c r="B13" s="326" t="s">
        <v>261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7"/>
      <c r="AS13" s="245" t="s">
        <v>291</v>
      </c>
      <c r="AT13" s="246"/>
      <c r="AU13" s="246"/>
      <c r="AV13" s="246"/>
      <c r="AW13" s="246"/>
      <c r="AX13" s="247"/>
      <c r="AY13" s="370">
        <f t="shared" si="0"/>
        <v>0</v>
      </c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2"/>
      <c r="BM13" s="352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4"/>
      <c r="CD13" s="352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4"/>
      <c r="CU13" s="352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4"/>
      <c r="DL13" s="352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4"/>
      <c r="EF13" s="352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  <c r="EY13" s="354"/>
      <c r="FB13" s="34">
        <f>'стр.3'!BB13</f>
        <v>0</v>
      </c>
    </row>
    <row r="14" spans="1:158" s="34" customFormat="1" ht="12.75" customHeight="1">
      <c r="A14" s="57"/>
      <c r="B14" s="313" t="s">
        <v>100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AS14" s="245" t="s">
        <v>292</v>
      </c>
      <c r="AT14" s="246"/>
      <c r="AU14" s="246"/>
      <c r="AV14" s="246"/>
      <c r="AW14" s="246"/>
      <c r="AX14" s="247"/>
      <c r="AY14" s="370">
        <f t="shared" si="0"/>
        <v>0</v>
      </c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2"/>
      <c r="BM14" s="352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4"/>
      <c r="CD14" s="352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4"/>
      <c r="CU14" s="352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4"/>
      <c r="DL14" s="352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4"/>
      <c r="EF14" s="352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  <c r="EV14" s="353"/>
      <c r="EW14" s="353"/>
      <c r="EX14" s="353"/>
      <c r="EY14" s="354"/>
      <c r="FB14" s="34">
        <f>'стр.3'!BB14</f>
        <v>0</v>
      </c>
    </row>
    <row r="15" spans="1:158" s="34" customFormat="1" ht="12.75" customHeight="1">
      <c r="A15" s="57"/>
      <c r="B15" s="313" t="s">
        <v>101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245" t="s">
        <v>293</v>
      </c>
      <c r="AT15" s="246"/>
      <c r="AU15" s="246"/>
      <c r="AV15" s="246"/>
      <c r="AW15" s="246"/>
      <c r="AX15" s="247"/>
      <c r="AY15" s="370">
        <f t="shared" si="0"/>
        <v>0</v>
      </c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2"/>
      <c r="BM15" s="352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4"/>
      <c r="CD15" s="352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4"/>
      <c r="CU15" s="352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4"/>
      <c r="DL15" s="352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4"/>
      <c r="EF15" s="352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353"/>
      <c r="EV15" s="353"/>
      <c r="EW15" s="353"/>
      <c r="EX15" s="353"/>
      <c r="EY15" s="354"/>
      <c r="FB15" s="34">
        <f>'стр.3'!BB15</f>
        <v>0</v>
      </c>
    </row>
    <row r="16" spans="1:158" s="34" customFormat="1" ht="12.75" customHeight="1">
      <c r="A16" s="57"/>
      <c r="B16" s="313" t="s">
        <v>102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4"/>
      <c r="AS16" s="245" t="s">
        <v>294</v>
      </c>
      <c r="AT16" s="246"/>
      <c r="AU16" s="246"/>
      <c r="AV16" s="246"/>
      <c r="AW16" s="246"/>
      <c r="AX16" s="247"/>
      <c r="AY16" s="370">
        <f t="shared" si="0"/>
        <v>0</v>
      </c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2"/>
      <c r="BM16" s="352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4"/>
      <c r="CD16" s="352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4"/>
      <c r="CU16" s="352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4"/>
      <c r="DL16" s="352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4"/>
      <c r="EF16" s="352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4"/>
      <c r="FB16" s="34">
        <f>'стр.3'!BB16</f>
        <v>0</v>
      </c>
    </row>
    <row r="17" spans="1:158" s="34" customFormat="1" ht="25.5" customHeight="1">
      <c r="A17" s="57"/>
      <c r="B17" s="326" t="s">
        <v>268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7"/>
      <c r="AS17" s="245" t="s">
        <v>295</v>
      </c>
      <c r="AT17" s="246"/>
      <c r="AU17" s="246"/>
      <c r="AV17" s="246"/>
      <c r="AW17" s="246"/>
      <c r="AX17" s="247"/>
      <c r="AY17" s="370">
        <f t="shared" si="0"/>
        <v>0</v>
      </c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2"/>
      <c r="BM17" s="352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4"/>
      <c r="CD17" s="352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4"/>
      <c r="CU17" s="352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4"/>
      <c r="DL17" s="352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4"/>
      <c r="EF17" s="352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353"/>
      <c r="EV17" s="353"/>
      <c r="EW17" s="353"/>
      <c r="EX17" s="353"/>
      <c r="EY17" s="354"/>
      <c r="FB17" s="34">
        <f>'стр.3'!BB17</f>
        <v>0</v>
      </c>
    </row>
    <row r="18" spans="1:158" s="34" customFormat="1" ht="25.5" customHeight="1">
      <c r="A18" s="57"/>
      <c r="B18" s="313" t="s">
        <v>103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245" t="s">
        <v>296</v>
      </c>
      <c r="AT18" s="246"/>
      <c r="AU18" s="246"/>
      <c r="AV18" s="246"/>
      <c r="AW18" s="246"/>
      <c r="AX18" s="247"/>
      <c r="AY18" s="370">
        <f t="shared" si="0"/>
        <v>0</v>
      </c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2"/>
      <c r="BM18" s="352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4"/>
      <c r="CD18" s="352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4"/>
      <c r="CU18" s="352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4"/>
      <c r="DL18" s="352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4"/>
      <c r="EF18" s="352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  <c r="EV18" s="353"/>
      <c r="EW18" s="353"/>
      <c r="EX18" s="353"/>
      <c r="EY18" s="354"/>
      <c r="FB18" s="34">
        <f>'стр.3'!BB18</f>
        <v>0</v>
      </c>
    </row>
    <row r="19" spans="1:158" s="34" customFormat="1" ht="12.75" customHeight="1">
      <c r="A19" s="57"/>
      <c r="B19" s="313" t="s">
        <v>104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45" t="s">
        <v>297</v>
      </c>
      <c r="AT19" s="246"/>
      <c r="AU19" s="246"/>
      <c r="AV19" s="246"/>
      <c r="AW19" s="246"/>
      <c r="AX19" s="247"/>
      <c r="AY19" s="370">
        <f t="shared" si="0"/>
        <v>0</v>
      </c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2"/>
      <c r="BM19" s="352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4"/>
      <c r="CD19" s="352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4"/>
      <c r="CU19" s="352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4"/>
      <c r="DL19" s="352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4"/>
      <c r="EF19" s="352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353"/>
      <c r="EV19" s="353"/>
      <c r="EW19" s="353"/>
      <c r="EX19" s="353"/>
      <c r="EY19" s="354"/>
      <c r="FB19" s="34">
        <f>'стр.3'!BB19</f>
        <v>0</v>
      </c>
    </row>
    <row r="20" spans="1:158" s="34" customFormat="1" ht="12.75" customHeight="1">
      <c r="A20" s="57"/>
      <c r="B20" s="313" t="s">
        <v>105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245" t="s">
        <v>298</v>
      </c>
      <c r="AT20" s="246"/>
      <c r="AU20" s="246"/>
      <c r="AV20" s="246"/>
      <c r="AW20" s="246"/>
      <c r="AX20" s="247"/>
      <c r="AY20" s="370">
        <f t="shared" si="0"/>
        <v>0</v>
      </c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2"/>
      <c r="BM20" s="352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4"/>
      <c r="CD20" s="352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4"/>
      <c r="CU20" s="352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4"/>
      <c r="DL20" s="352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4"/>
      <c r="EF20" s="352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3"/>
      <c r="ET20" s="353"/>
      <c r="EU20" s="353"/>
      <c r="EV20" s="353"/>
      <c r="EW20" s="353"/>
      <c r="EX20" s="353"/>
      <c r="EY20" s="354"/>
      <c r="FB20" s="34">
        <f>'стр.3'!BB20</f>
        <v>0</v>
      </c>
    </row>
    <row r="21" spans="1:158" s="34" customFormat="1" ht="12.75" customHeight="1">
      <c r="A21" s="57"/>
      <c r="B21" s="328" t="s">
        <v>89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9"/>
      <c r="AS21" s="245" t="s">
        <v>299</v>
      </c>
      <c r="AT21" s="246"/>
      <c r="AU21" s="246"/>
      <c r="AV21" s="246"/>
      <c r="AW21" s="246"/>
      <c r="AX21" s="247"/>
      <c r="AY21" s="370">
        <f t="shared" si="0"/>
        <v>267</v>
      </c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2"/>
      <c r="BM21" s="352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4"/>
      <c r="CD21" s="352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4"/>
      <c r="CU21" s="352">
        <v>122</v>
      </c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4"/>
      <c r="DL21" s="352">
        <v>145</v>
      </c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4"/>
      <c r="EF21" s="352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  <c r="EV21" s="353"/>
      <c r="EW21" s="353"/>
      <c r="EX21" s="353"/>
      <c r="EY21" s="354"/>
      <c r="FB21" s="34">
        <f>'стр.3'!BB21</f>
        <v>11</v>
      </c>
    </row>
    <row r="22" spans="1:158" s="34" customFormat="1" ht="12.75" customHeight="1">
      <c r="A22" s="57"/>
      <c r="B22" s="328" t="s">
        <v>90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9"/>
      <c r="AS22" s="245" t="s">
        <v>300</v>
      </c>
      <c r="AT22" s="246"/>
      <c r="AU22" s="246"/>
      <c r="AV22" s="246"/>
      <c r="AW22" s="246"/>
      <c r="AX22" s="247"/>
      <c r="AY22" s="370">
        <f t="shared" si="0"/>
        <v>0</v>
      </c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2"/>
      <c r="BM22" s="367">
        <f>BM23+BM25+BM26</f>
        <v>0</v>
      </c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9"/>
      <c r="CD22" s="367">
        <f>CD23+CD25+CD26</f>
        <v>0</v>
      </c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9"/>
      <c r="CU22" s="367">
        <f>CU23+CU25+CU26+CU27</f>
        <v>0</v>
      </c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9"/>
      <c r="DL22" s="367">
        <f>DL23+DL25+DL26+DL27</f>
        <v>0</v>
      </c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9"/>
      <c r="EF22" s="367">
        <f>EF23+EF25+EF26+EF27</f>
        <v>0</v>
      </c>
      <c r="EG22" s="368"/>
      <c r="EH22" s="368"/>
      <c r="EI22" s="368"/>
      <c r="EJ22" s="368"/>
      <c r="EK22" s="368"/>
      <c r="EL22" s="368"/>
      <c r="EM22" s="368"/>
      <c r="EN22" s="368"/>
      <c r="EO22" s="368"/>
      <c r="EP22" s="368"/>
      <c r="EQ22" s="368"/>
      <c r="ER22" s="368"/>
      <c r="ES22" s="368"/>
      <c r="ET22" s="368"/>
      <c r="EU22" s="368"/>
      <c r="EV22" s="368"/>
      <c r="EW22" s="368"/>
      <c r="EX22" s="368"/>
      <c r="EY22" s="369"/>
      <c r="FB22" s="34">
        <f>'стр.3'!BB22</f>
        <v>0</v>
      </c>
    </row>
    <row r="23" spans="1:155" s="34" customFormat="1" ht="12" customHeight="1">
      <c r="A23" s="55"/>
      <c r="B23" s="311" t="s">
        <v>83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2"/>
      <c r="AS23" s="333" t="s">
        <v>301</v>
      </c>
      <c r="AT23" s="334"/>
      <c r="AU23" s="334"/>
      <c r="AV23" s="334"/>
      <c r="AW23" s="334"/>
      <c r="AX23" s="335"/>
      <c r="AY23" s="373">
        <f t="shared" si="0"/>
        <v>0</v>
      </c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5"/>
      <c r="BM23" s="355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7"/>
      <c r="CD23" s="355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7"/>
      <c r="CU23" s="355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7"/>
      <c r="DL23" s="355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7"/>
      <c r="EF23" s="355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7"/>
    </row>
    <row r="24" spans="1:158" s="34" customFormat="1" ht="12" customHeight="1">
      <c r="A24" s="58"/>
      <c r="B24" s="315" t="s">
        <v>93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6"/>
      <c r="AS24" s="336"/>
      <c r="AT24" s="337"/>
      <c r="AU24" s="337"/>
      <c r="AV24" s="337"/>
      <c r="AW24" s="337"/>
      <c r="AX24" s="338"/>
      <c r="AY24" s="376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8"/>
      <c r="BM24" s="358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60"/>
      <c r="CD24" s="358"/>
      <c r="CE24" s="359"/>
      <c r="CF24" s="359"/>
      <c r="CG24" s="359"/>
      <c r="CH24" s="359"/>
      <c r="CI24" s="359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60"/>
      <c r="CU24" s="358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59"/>
      <c r="DG24" s="359"/>
      <c r="DH24" s="359"/>
      <c r="DI24" s="359"/>
      <c r="DJ24" s="359"/>
      <c r="DK24" s="360"/>
      <c r="DL24" s="358"/>
      <c r="DM24" s="359"/>
      <c r="DN24" s="359"/>
      <c r="DO24" s="359"/>
      <c r="DP24" s="359"/>
      <c r="DQ24" s="359"/>
      <c r="DR24" s="359"/>
      <c r="DS24" s="359"/>
      <c r="DT24" s="359"/>
      <c r="DU24" s="359"/>
      <c r="DV24" s="359"/>
      <c r="DW24" s="359"/>
      <c r="DX24" s="359"/>
      <c r="DY24" s="359"/>
      <c r="DZ24" s="359"/>
      <c r="EA24" s="359"/>
      <c r="EB24" s="359"/>
      <c r="EC24" s="359"/>
      <c r="ED24" s="359"/>
      <c r="EE24" s="360"/>
      <c r="EF24" s="358"/>
      <c r="EG24" s="359"/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59"/>
      <c r="ET24" s="359"/>
      <c r="EU24" s="359"/>
      <c r="EV24" s="359"/>
      <c r="EW24" s="359"/>
      <c r="EX24" s="359"/>
      <c r="EY24" s="360"/>
      <c r="FB24" s="34">
        <f>'стр.3'!BB23</f>
        <v>0</v>
      </c>
    </row>
    <row r="25" spans="1:158" s="13" customFormat="1" ht="12.75" customHeight="1">
      <c r="A25" s="48"/>
      <c r="B25" s="313" t="s">
        <v>106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245" t="s">
        <v>302</v>
      </c>
      <c r="AT25" s="246"/>
      <c r="AU25" s="246"/>
      <c r="AV25" s="246"/>
      <c r="AW25" s="246"/>
      <c r="AX25" s="247"/>
      <c r="AY25" s="370">
        <f aca="true" t="shared" si="1" ref="AY25:AY31">BM25+CD25+CU25+DL25+EF25</f>
        <v>0</v>
      </c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2"/>
      <c r="BM25" s="352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4"/>
      <c r="CD25" s="352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4"/>
      <c r="CU25" s="352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4"/>
      <c r="DL25" s="352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4"/>
      <c r="EF25" s="352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3"/>
      <c r="ER25" s="353"/>
      <c r="ES25" s="353"/>
      <c r="ET25" s="353"/>
      <c r="EU25" s="353"/>
      <c r="EV25" s="353"/>
      <c r="EW25" s="353"/>
      <c r="EX25" s="353"/>
      <c r="EY25" s="354"/>
      <c r="FB25" s="13">
        <f>'стр.3'!BB25</f>
        <v>0</v>
      </c>
    </row>
    <row r="26" spans="1:158" s="34" customFormat="1" ht="25.5" customHeight="1">
      <c r="A26" s="57"/>
      <c r="B26" s="313" t="s">
        <v>277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4"/>
      <c r="AS26" s="245" t="s">
        <v>303</v>
      </c>
      <c r="AT26" s="246"/>
      <c r="AU26" s="246"/>
      <c r="AV26" s="246"/>
      <c r="AW26" s="246"/>
      <c r="AX26" s="247"/>
      <c r="AY26" s="370">
        <f t="shared" si="1"/>
        <v>0</v>
      </c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2"/>
      <c r="BM26" s="352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4"/>
      <c r="CD26" s="352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4"/>
      <c r="CU26" s="352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4"/>
      <c r="DL26" s="352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4"/>
      <c r="EF26" s="352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3"/>
      <c r="EY26" s="354"/>
      <c r="FB26" s="34">
        <f>'стр.3'!BB26</f>
        <v>0</v>
      </c>
    </row>
    <row r="27" spans="1:158" s="13" customFormat="1" ht="12.75" customHeight="1">
      <c r="A27" s="48"/>
      <c r="B27" s="328" t="s">
        <v>91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9"/>
      <c r="AS27" s="245" t="s">
        <v>304</v>
      </c>
      <c r="AT27" s="246"/>
      <c r="AU27" s="246"/>
      <c r="AV27" s="246"/>
      <c r="AW27" s="246"/>
      <c r="AX27" s="247"/>
      <c r="AY27" s="370">
        <f t="shared" si="1"/>
        <v>0</v>
      </c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2"/>
      <c r="BM27" s="352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4"/>
      <c r="CD27" s="352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4"/>
      <c r="CU27" s="352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4"/>
      <c r="DL27" s="352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353"/>
      <c r="DX27" s="353"/>
      <c r="DY27" s="353"/>
      <c r="DZ27" s="353"/>
      <c r="EA27" s="353"/>
      <c r="EB27" s="353"/>
      <c r="EC27" s="353"/>
      <c r="ED27" s="353"/>
      <c r="EE27" s="354"/>
      <c r="EF27" s="352"/>
      <c r="EG27" s="353"/>
      <c r="EH27" s="353"/>
      <c r="EI27" s="353"/>
      <c r="EJ27" s="353"/>
      <c r="EK27" s="353"/>
      <c r="EL27" s="353"/>
      <c r="EM27" s="353"/>
      <c r="EN27" s="353"/>
      <c r="EO27" s="353"/>
      <c r="EP27" s="353"/>
      <c r="EQ27" s="353"/>
      <c r="ER27" s="353"/>
      <c r="ES27" s="353"/>
      <c r="ET27" s="353"/>
      <c r="EU27" s="353"/>
      <c r="EV27" s="353"/>
      <c r="EW27" s="353"/>
      <c r="EX27" s="353"/>
      <c r="EY27" s="354"/>
      <c r="FB27" s="13">
        <f>'стр.3'!BB27</f>
        <v>0</v>
      </c>
    </row>
    <row r="28" spans="1:158" s="13" customFormat="1" ht="12.75" customHeight="1">
      <c r="A28" s="48"/>
      <c r="B28" s="328" t="s">
        <v>120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9"/>
      <c r="AS28" s="245" t="s">
        <v>305</v>
      </c>
      <c r="AT28" s="246"/>
      <c r="AU28" s="246"/>
      <c r="AV28" s="246"/>
      <c r="AW28" s="246"/>
      <c r="AX28" s="247"/>
      <c r="AY28" s="370">
        <f t="shared" si="1"/>
        <v>0</v>
      </c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2"/>
      <c r="BM28" s="361">
        <v>0</v>
      </c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3"/>
      <c r="CD28" s="361">
        <v>0</v>
      </c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3"/>
      <c r="CU28" s="361">
        <v>0</v>
      </c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3"/>
      <c r="DL28" s="361">
        <v>0</v>
      </c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3"/>
      <c r="EF28" s="361">
        <v>0</v>
      </c>
      <c r="EG28" s="362"/>
      <c r="EH28" s="362"/>
      <c r="EI28" s="362"/>
      <c r="EJ28" s="362"/>
      <c r="EK28" s="362"/>
      <c r="EL28" s="362"/>
      <c r="EM28" s="362"/>
      <c r="EN28" s="362"/>
      <c r="EO28" s="362"/>
      <c r="EP28" s="362"/>
      <c r="EQ28" s="362"/>
      <c r="ER28" s="362"/>
      <c r="ES28" s="362"/>
      <c r="ET28" s="362"/>
      <c r="EU28" s="362"/>
      <c r="EV28" s="362"/>
      <c r="EW28" s="362"/>
      <c r="EX28" s="362"/>
      <c r="EY28" s="363"/>
      <c r="FB28" s="13">
        <f>'стр.3'!BB28</f>
        <v>0</v>
      </c>
    </row>
    <row r="29" spans="1:158" s="13" customFormat="1" ht="12.75" customHeight="1">
      <c r="A29" s="48"/>
      <c r="B29" s="328" t="s">
        <v>121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9"/>
      <c r="AS29" s="245" t="s">
        <v>306</v>
      </c>
      <c r="AT29" s="246"/>
      <c r="AU29" s="246"/>
      <c r="AV29" s="246"/>
      <c r="AW29" s="246"/>
      <c r="AX29" s="247"/>
      <c r="AY29" s="370">
        <f t="shared" si="1"/>
        <v>0</v>
      </c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2"/>
      <c r="BM29" s="361">
        <v>0</v>
      </c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3"/>
      <c r="CD29" s="361">
        <v>0</v>
      </c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3"/>
      <c r="CU29" s="361">
        <v>0</v>
      </c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  <c r="DH29" s="362"/>
      <c r="DI29" s="362"/>
      <c r="DJ29" s="362"/>
      <c r="DK29" s="363"/>
      <c r="DL29" s="361">
        <v>0</v>
      </c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3"/>
      <c r="EF29" s="361">
        <v>0</v>
      </c>
      <c r="EG29" s="362"/>
      <c r="EH29" s="362"/>
      <c r="EI29" s="362"/>
      <c r="EJ29" s="362"/>
      <c r="EK29" s="362"/>
      <c r="EL29" s="362"/>
      <c r="EM29" s="362"/>
      <c r="EN29" s="362"/>
      <c r="EO29" s="362"/>
      <c r="EP29" s="362"/>
      <c r="EQ29" s="362"/>
      <c r="ER29" s="362"/>
      <c r="ES29" s="362"/>
      <c r="ET29" s="362"/>
      <c r="EU29" s="362"/>
      <c r="EV29" s="362"/>
      <c r="EW29" s="362"/>
      <c r="EX29" s="362"/>
      <c r="EY29" s="363"/>
      <c r="FB29" s="13">
        <f>'стр.3'!BB29</f>
        <v>0</v>
      </c>
    </row>
    <row r="30" spans="1:158" s="13" customFormat="1" ht="12.75" customHeight="1">
      <c r="A30" s="48"/>
      <c r="B30" s="328" t="s">
        <v>108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9"/>
      <c r="AS30" s="245" t="s">
        <v>307</v>
      </c>
      <c r="AT30" s="246"/>
      <c r="AU30" s="246"/>
      <c r="AV30" s="246"/>
      <c r="AW30" s="246"/>
      <c r="AX30" s="247"/>
      <c r="AY30" s="370">
        <f t="shared" si="1"/>
        <v>0</v>
      </c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2"/>
      <c r="BM30" s="361">
        <f>BM31+BM33</f>
        <v>0</v>
      </c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362"/>
      <c r="CC30" s="363"/>
      <c r="CD30" s="361">
        <f>CD31+CD33</f>
        <v>0</v>
      </c>
      <c r="CE30" s="362"/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3"/>
      <c r="CU30" s="361">
        <f>CU31+CU33</f>
        <v>0</v>
      </c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3"/>
      <c r="DL30" s="361">
        <f>DL31+DL33</f>
        <v>0</v>
      </c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3"/>
      <c r="EF30" s="361">
        <f>EF31+EF33</f>
        <v>0</v>
      </c>
      <c r="EG30" s="362"/>
      <c r="EH30" s="362"/>
      <c r="EI30" s="362"/>
      <c r="EJ30" s="362"/>
      <c r="EK30" s="362"/>
      <c r="EL30" s="362"/>
      <c r="EM30" s="362"/>
      <c r="EN30" s="362"/>
      <c r="EO30" s="362"/>
      <c r="EP30" s="362"/>
      <c r="EQ30" s="362"/>
      <c r="ER30" s="362"/>
      <c r="ES30" s="362"/>
      <c r="ET30" s="362"/>
      <c r="EU30" s="362"/>
      <c r="EV30" s="362"/>
      <c r="EW30" s="362"/>
      <c r="EX30" s="362"/>
      <c r="EY30" s="363"/>
      <c r="FB30" s="13">
        <f>'стр.3'!BB30</f>
        <v>0</v>
      </c>
    </row>
    <row r="31" spans="1:155" s="34" customFormat="1" ht="12" customHeight="1">
      <c r="A31" s="55"/>
      <c r="B31" s="311" t="s">
        <v>83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2"/>
      <c r="AS31" s="333" t="s">
        <v>308</v>
      </c>
      <c r="AT31" s="334"/>
      <c r="AU31" s="334"/>
      <c r="AV31" s="334"/>
      <c r="AW31" s="334"/>
      <c r="AX31" s="335"/>
      <c r="AY31" s="373">
        <f t="shared" si="1"/>
        <v>0</v>
      </c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5"/>
      <c r="BM31" s="340">
        <v>0</v>
      </c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2"/>
      <c r="CD31" s="340">
        <v>0</v>
      </c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2"/>
      <c r="CU31" s="340">
        <v>0</v>
      </c>
      <c r="CV31" s="341"/>
      <c r="CW31" s="341"/>
      <c r="CX31" s="341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2"/>
      <c r="DL31" s="340">
        <v>0</v>
      </c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2"/>
      <c r="EF31" s="340">
        <v>0</v>
      </c>
      <c r="EG31" s="341"/>
      <c r="EH31" s="341"/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  <c r="EU31" s="341"/>
      <c r="EV31" s="341"/>
      <c r="EW31" s="341"/>
      <c r="EX31" s="341"/>
      <c r="EY31" s="342"/>
    </row>
    <row r="32" spans="1:158" s="34" customFormat="1" ht="12" customHeight="1">
      <c r="A32" s="58"/>
      <c r="B32" s="315" t="s">
        <v>127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6"/>
      <c r="AS32" s="336"/>
      <c r="AT32" s="337"/>
      <c r="AU32" s="337"/>
      <c r="AV32" s="337"/>
      <c r="AW32" s="337"/>
      <c r="AX32" s="338"/>
      <c r="AY32" s="376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8"/>
      <c r="BM32" s="343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5"/>
      <c r="CD32" s="343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5"/>
      <c r="CU32" s="343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5"/>
      <c r="DL32" s="343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344"/>
      <c r="DX32" s="344"/>
      <c r="DY32" s="344"/>
      <c r="DZ32" s="344"/>
      <c r="EA32" s="344"/>
      <c r="EB32" s="344"/>
      <c r="EC32" s="344"/>
      <c r="ED32" s="344"/>
      <c r="EE32" s="345"/>
      <c r="EF32" s="343"/>
      <c r="EG32" s="344"/>
      <c r="EH32" s="344"/>
      <c r="EI32" s="344"/>
      <c r="EJ32" s="344"/>
      <c r="EK32" s="344"/>
      <c r="EL32" s="344"/>
      <c r="EM32" s="344"/>
      <c r="EN32" s="344"/>
      <c r="EO32" s="344"/>
      <c r="EP32" s="344"/>
      <c r="EQ32" s="344"/>
      <c r="ER32" s="344"/>
      <c r="ES32" s="344"/>
      <c r="ET32" s="344"/>
      <c r="EU32" s="344"/>
      <c r="EV32" s="344"/>
      <c r="EW32" s="344"/>
      <c r="EX32" s="344"/>
      <c r="EY32" s="345"/>
      <c r="FB32" s="34">
        <f>'стр.3'!BB31</f>
        <v>0</v>
      </c>
    </row>
    <row r="33" spans="1:158" s="13" customFormat="1" ht="12.75" customHeight="1">
      <c r="A33" s="48"/>
      <c r="B33" s="313" t="s">
        <v>128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4"/>
      <c r="AS33" s="245" t="s">
        <v>309</v>
      </c>
      <c r="AT33" s="246"/>
      <c r="AU33" s="246"/>
      <c r="AV33" s="246"/>
      <c r="AW33" s="246"/>
      <c r="AX33" s="247"/>
      <c r="AY33" s="370">
        <f>BM33+CD33+CU33+DL33+EF33</f>
        <v>0</v>
      </c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2"/>
      <c r="BM33" s="361">
        <v>0</v>
      </c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3"/>
      <c r="CD33" s="361">
        <v>0</v>
      </c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3"/>
      <c r="CU33" s="361">
        <v>0</v>
      </c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2"/>
      <c r="DJ33" s="362"/>
      <c r="DK33" s="363"/>
      <c r="DL33" s="361">
        <v>0</v>
      </c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3"/>
      <c r="EF33" s="361">
        <v>0</v>
      </c>
      <c r="EG33" s="362"/>
      <c r="EH33" s="362"/>
      <c r="EI33" s="362"/>
      <c r="EJ33" s="362"/>
      <c r="EK33" s="362"/>
      <c r="EL33" s="362"/>
      <c r="EM33" s="362"/>
      <c r="EN33" s="362"/>
      <c r="EO33" s="362"/>
      <c r="EP33" s="362"/>
      <c r="EQ33" s="362"/>
      <c r="ER33" s="362"/>
      <c r="ES33" s="362"/>
      <c r="ET33" s="362"/>
      <c r="EU33" s="362"/>
      <c r="EV33" s="362"/>
      <c r="EW33" s="362"/>
      <c r="EX33" s="362"/>
      <c r="EY33" s="363"/>
      <c r="FB33" s="13">
        <f>'стр.3'!BB33</f>
        <v>0</v>
      </c>
    </row>
  </sheetData>
  <sheetProtection/>
  <mergeCells count="207">
    <mergeCell ref="AY23:BL24"/>
    <mergeCell ref="AY31:BL32"/>
    <mergeCell ref="AY7:BL7"/>
    <mergeCell ref="AY12:BL12"/>
    <mergeCell ref="AY27:BL27"/>
    <mergeCell ref="AY28:BL28"/>
    <mergeCell ref="AY21:BL21"/>
    <mergeCell ref="AY22:BL22"/>
    <mergeCell ref="AY29:BL29"/>
    <mergeCell ref="AY15:BL15"/>
    <mergeCell ref="CU16:DK16"/>
    <mergeCell ref="CU17:DK17"/>
    <mergeCell ref="AY6:BL6"/>
    <mergeCell ref="AS10:AX11"/>
    <mergeCell ref="CU12:DK12"/>
    <mergeCell ref="CU13:DK13"/>
    <mergeCell ref="CU10:DK11"/>
    <mergeCell ref="CD6:CT6"/>
    <mergeCell ref="AY10:BL11"/>
    <mergeCell ref="AS12:AX12"/>
    <mergeCell ref="AS13:AX13"/>
    <mergeCell ref="AS14:AX14"/>
    <mergeCell ref="AS15:AX15"/>
    <mergeCell ref="CU33:DK33"/>
    <mergeCell ref="CU31:DK32"/>
    <mergeCell ref="AS31:AX32"/>
    <mergeCell ref="CD30:CT30"/>
    <mergeCell ref="CD33:CT33"/>
    <mergeCell ref="CU14:DK14"/>
    <mergeCell ref="CD31:CT32"/>
    <mergeCell ref="BM30:CC30"/>
    <mergeCell ref="BM33:CC33"/>
    <mergeCell ref="BM31:CC32"/>
    <mergeCell ref="AY33:BL33"/>
    <mergeCell ref="CU18:DK18"/>
    <mergeCell ref="CU19:DK19"/>
    <mergeCell ref="CU20:DK20"/>
    <mergeCell ref="CU21:DK21"/>
    <mergeCell ref="CU22:DK22"/>
    <mergeCell ref="CU30:DK30"/>
    <mergeCell ref="CU6:DK6"/>
    <mergeCell ref="CU7:DK7"/>
    <mergeCell ref="CU8:DK9"/>
    <mergeCell ref="CD25:CT25"/>
    <mergeCell ref="CD26:CT26"/>
    <mergeCell ref="CD12:CT12"/>
    <mergeCell ref="CD13:CT13"/>
    <mergeCell ref="CD10:CT11"/>
    <mergeCell ref="CU25:DK25"/>
    <mergeCell ref="CU23:DK24"/>
    <mergeCell ref="CD23:CT24"/>
    <mergeCell ref="CD20:CT20"/>
    <mergeCell ref="CD21:CT21"/>
    <mergeCell ref="CD22:CT22"/>
    <mergeCell ref="CD14:CT14"/>
    <mergeCell ref="CD15:CT15"/>
    <mergeCell ref="CD16:CT16"/>
    <mergeCell ref="CD17:CT17"/>
    <mergeCell ref="CU15:DK15"/>
    <mergeCell ref="BM12:CC12"/>
    <mergeCell ref="BM13:CC13"/>
    <mergeCell ref="BM10:CC11"/>
    <mergeCell ref="CD7:CT7"/>
    <mergeCell ref="CD8:CT9"/>
    <mergeCell ref="BM26:CC26"/>
    <mergeCell ref="BM22:CC22"/>
    <mergeCell ref="BM25:CC25"/>
    <mergeCell ref="BM23:CC24"/>
    <mergeCell ref="BM14:CC14"/>
    <mergeCell ref="AY30:BL30"/>
    <mergeCell ref="AY25:BL25"/>
    <mergeCell ref="AY26:BL26"/>
    <mergeCell ref="BM15:CC15"/>
    <mergeCell ref="BM16:CC16"/>
    <mergeCell ref="BM17:CC17"/>
    <mergeCell ref="BM27:CC27"/>
    <mergeCell ref="BM28:CC28"/>
    <mergeCell ref="BM29:CC29"/>
    <mergeCell ref="AY19:BL19"/>
    <mergeCell ref="AS6:AX6"/>
    <mergeCell ref="AS7:AX7"/>
    <mergeCell ref="AY20:BL20"/>
    <mergeCell ref="AY13:BL13"/>
    <mergeCell ref="AY14:BL14"/>
    <mergeCell ref="BM6:CC6"/>
    <mergeCell ref="BM7:CC7"/>
    <mergeCell ref="BM8:CC9"/>
    <mergeCell ref="AS8:AX9"/>
    <mergeCell ref="AY4:BL5"/>
    <mergeCell ref="AY8:BL9"/>
    <mergeCell ref="AS33:AX33"/>
    <mergeCell ref="AS4:AX5"/>
    <mergeCell ref="AS28:AX28"/>
    <mergeCell ref="AS29:AX29"/>
    <mergeCell ref="AS30:AX30"/>
    <mergeCell ref="AS21:AX21"/>
    <mergeCell ref="AS22:AX22"/>
    <mergeCell ref="AS17:AX17"/>
    <mergeCell ref="AS25:AX25"/>
    <mergeCell ref="AS26:AX26"/>
    <mergeCell ref="AY16:BL16"/>
    <mergeCell ref="AY17:BL17"/>
    <mergeCell ref="AY18:BL18"/>
    <mergeCell ref="EF29:EY29"/>
    <mergeCell ref="EF20:EY20"/>
    <mergeCell ref="EF21:EY21"/>
    <mergeCell ref="DL29:EE29"/>
    <mergeCell ref="DL25:EE25"/>
    <mergeCell ref="DL27:EE27"/>
    <mergeCell ref="DL28:EE28"/>
    <mergeCell ref="DL20:EE20"/>
    <mergeCell ref="EF30:EY30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DL30:EE30"/>
    <mergeCell ref="DL33:EE33"/>
    <mergeCell ref="EF6:EY6"/>
    <mergeCell ref="EF7:EY7"/>
    <mergeCell ref="EF12:EY12"/>
    <mergeCell ref="EF14:EY14"/>
    <mergeCell ref="EF15:EY15"/>
    <mergeCell ref="EF18:EY18"/>
    <mergeCell ref="DL22:EE22"/>
    <mergeCell ref="DL6:EE6"/>
    <mergeCell ref="DL14:EE14"/>
    <mergeCell ref="DL15:EE15"/>
    <mergeCell ref="DL16:EE16"/>
    <mergeCell ref="DL13:EE13"/>
    <mergeCell ref="DL7:EE7"/>
    <mergeCell ref="DL12:EE12"/>
    <mergeCell ref="B10:AR10"/>
    <mergeCell ref="B11:AR11"/>
    <mergeCell ref="B12:AR12"/>
    <mergeCell ref="B14:AR14"/>
    <mergeCell ref="B13:AR13"/>
    <mergeCell ref="A6:AR6"/>
    <mergeCell ref="B7:AR7"/>
    <mergeCell ref="B8:AR8"/>
    <mergeCell ref="B9:AR9"/>
    <mergeCell ref="AS27:AX27"/>
    <mergeCell ref="AS16:AX16"/>
    <mergeCell ref="AS19:AX19"/>
    <mergeCell ref="AS20:AX20"/>
    <mergeCell ref="AS23:AX24"/>
    <mergeCell ref="AS18:AX18"/>
    <mergeCell ref="CD28:CT28"/>
    <mergeCell ref="CD29:CT29"/>
    <mergeCell ref="CU28:DK28"/>
    <mergeCell ref="CU29:DK29"/>
    <mergeCell ref="CU26:DK26"/>
    <mergeCell ref="CU27:DK27"/>
    <mergeCell ref="CD27:CT27"/>
    <mergeCell ref="EF8:EY9"/>
    <mergeCell ref="DL23:EE24"/>
    <mergeCell ref="EF23:EY24"/>
    <mergeCell ref="EF10:EY11"/>
    <mergeCell ref="DL21:EE21"/>
    <mergeCell ref="DL26:EE26"/>
    <mergeCell ref="DL17:EE17"/>
    <mergeCell ref="DL18:EE18"/>
    <mergeCell ref="DL19:EE19"/>
    <mergeCell ref="EF16:EY16"/>
    <mergeCell ref="DL31:EE32"/>
    <mergeCell ref="EF31:EY32"/>
    <mergeCell ref="DL8:EE9"/>
    <mergeCell ref="BM18:CC18"/>
    <mergeCell ref="BM19:CC19"/>
    <mergeCell ref="BM20:CC20"/>
    <mergeCell ref="BM21:CC21"/>
    <mergeCell ref="CD18:CT18"/>
    <mergeCell ref="CD19:CT19"/>
    <mergeCell ref="DL10:EE11"/>
    <mergeCell ref="B1:EX1"/>
    <mergeCell ref="B2:EX2"/>
    <mergeCell ref="A4:AR5"/>
    <mergeCell ref="DL5:EE5"/>
    <mergeCell ref="EF5:EY5"/>
    <mergeCell ref="BM4:EY4"/>
    <mergeCell ref="CU5:DK5"/>
    <mergeCell ref="CD5:CT5"/>
    <mergeCell ref="BM5:CC5"/>
    <mergeCell ref="B18:AR18"/>
    <mergeCell ref="B19:AR19"/>
    <mergeCell ref="B20:AR20"/>
    <mergeCell ref="B17:AR17"/>
    <mergeCell ref="B16:AR16"/>
    <mergeCell ref="B15:AR15"/>
    <mergeCell ref="B23:AR23"/>
    <mergeCell ref="B26:AR26"/>
    <mergeCell ref="B21:AR21"/>
    <mergeCell ref="B22:AR22"/>
    <mergeCell ref="B24:AR24"/>
    <mergeCell ref="B25:AR25"/>
    <mergeCell ref="B33:AR33"/>
    <mergeCell ref="B27:AR27"/>
    <mergeCell ref="B28:AR28"/>
    <mergeCell ref="B29:AR29"/>
    <mergeCell ref="B30:AR30"/>
    <mergeCell ref="B31:AR31"/>
    <mergeCell ref="B32:AR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M32"/>
  <sheetViews>
    <sheetView view="pageBreakPreview" zoomScaleSheetLayoutView="100" zoomScalePageLayoutView="0" workbookViewId="0" topLeftCell="A1">
      <selection activeCell="HD23" sqref="HD23"/>
    </sheetView>
  </sheetViews>
  <sheetFormatPr defaultColWidth="0.875" defaultRowHeight="12.75"/>
  <cols>
    <col min="1" max="168" width="0.875" style="1" customWidth="1"/>
    <col min="169" max="169" width="1.75390625" style="1" bestFit="1" customWidth="1"/>
    <col min="170" max="16384" width="0.875" style="1" customWidth="1"/>
  </cols>
  <sheetData>
    <row r="1" spans="2:166" ht="16.5" customHeight="1">
      <c r="B1" s="248" t="s">
        <v>462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ht="21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</row>
    <row r="3" spans="1:167" s="29" customFormat="1" ht="12.75" customHeight="1">
      <c r="A3" s="250" t="s">
        <v>84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2"/>
      <c r="AS3" s="250" t="s">
        <v>82</v>
      </c>
      <c r="AT3" s="251"/>
      <c r="AU3" s="251"/>
      <c r="AV3" s="251"/>
      <c r="AW3" s="251"/>
      <c r="AX3" s="251"/>
      <c r="AY3" s="251"/>
      <c r="AZ3" s="251"/>
      <c r="BA3" s="252"/>
      <c r="BB3" s="250" t="s">
        <v>49</v>
      </c>
      <c r="BC3" s="251"/>
      <c r="BD3" s="251"/>
      <c r="BE3" s="251"/>
      <c r="BF3" s="251"/>
      <c r="BG3" s="251"/>
      <c r="BH3" s="251"/>
      <c r="BI3" s="252"/>
      <c r="BJ3" s="204" t="s">
        <v>335</v>
      </c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6"/>
      <c r="DF3" s="204" t="s">
        <v>336</v>
      </c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6"/>
    </row>
    <row r="4" spans="1:167" s="29" customFormat="1" ht="79.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3"/>
      <c r="AS4" s="201"/>
      <c r="AT4" s="202"/>
      <c r="AU4" s="202"/>
      <c r="AV4" s="202"/>
      <c r="AW4" s="202"/>
      <c r="AX4" s="202"/>
      <c r="AY4" s="202"/>
      <c r="AZ4" s="202"/>
      <c r="BA4" s="203"/>
      <c r="BB4" s="201"/>
      <c r="BC4" s="202"/>
      <c r="BD4" s="202"/>
      <c r="BE4" s="202"/>
      <c r="BF4" s="202"/>
      <c r="BG4" s="202"/>
      <c r="BH4" s="202"/>
      <c r="BI4" s="203"/>
      <c r="BJ4" s="216" t="s">
        <v>251</v>
      </c>
      <c r="BK4" s="217"/>
      <c r="BL4" s="217"/>
      <c r="BM4" s="217"/>
      <c r="BN4" s="217"/>
      <c r="BO4" s="217"/>
      <c r="BP4" s="217"/>
      <c r="BQ4" s="217"/>
      <c r="BR4" s="217"/>
      <c r="BS4" s="218"/>
      <c r="BT4" s="216" t="s">
        <v>253</v>
      </c>
      <c r="BU4" s="217"/>
      <c r="BV4" s="217"/>
      <c r="BW4" s="217"/>
      <c r="BX4" s="217"/>
      <c r="BY4" s="217"/>
      <c r="BZ4" s="217"/>
      <c r="CA4" s="217"/>
      <c r="CB4" s="217"/>
      <c r="CC4" s="218"/>
      <c r="CD4" s="216" t="s">
        <v>339</v>
      </c>
      <c r="CE4" s="217"/>
      <c r="CF4" s="217"/>
      <c r="CG4" s="217"/>
      <c r="CH4" s="217"/>
      <c r="CI4" s="217"/>
      <c r="CJ4" s="217"/>
      <c r="CK4" s="218"/>
      <c r="CL4" s="216" t="s">
        <v>255</v>
      </c>
      <c r="CM4" s="217"/>
      <c r="CN4" s="217"/>
      <c r="CO4" s="217"/>
      <c r="CP4" s="217"/>
      <c r="CQ4" s="217"/>
      <c r="CR4" s="217"/>
      <c r="CS4" s="217"/>
      <c r="CT4" s="217"/>
      <c r="CU4" s="218"/>
      <c r="CV4" s="216" t="s">
        <v>337</v>
      </c>
      <c r="CW4" s="217"/>
      <c r="CX4" s="217"/>
      <c r="CY4" s="217"/>
      <c r="CZ4" s="217"/>
      <c r="DA4" s="217"/>
      <c r="DB4" s="217"/>
      <c r="DC4" s="217"/>
      <c r="DD4" s="217"/>
      <c r="DE4" s="218"/>
      <c r="DF4" s="323" t="s">
        <v>338</v>
      </c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5"/>
      <c r="DR4" s="323" t="s">
        <v>340</v>
      </c>
      <c r="DS4" s="324"/>
      <c r="DT4" s="324"/>
      <c r="DU4" s="324"/>
      <c r="DV4" s="324"/>
      <c r="DW4" s="324"/>
      <c r="DX4" s="324"/>
      <c r="DY4" s="324"/>
      <c r="DZ4" s="324"/>
      <c r="EA4" s="325"/>
      <c r="EB4" s="323" t="s">
        <v>798</v>
      </c>
      <c r="EC4" s="324"/>
      <c r="ED4" s="324"/>
      <c r="EE4" s="324"/>
      <c r="EF4" s="324"/>
      <c r="EG4" s="324"/>
      <c r="EH4" s="324"/>
      <c r="EI4" s="324"/>
      <c r="EJ4" s="324"/>
      <c r="EK4" s="325"/>
      <c r="EL4" s="323" t="s">
        <v>341</v>
      </c>
      <c r="EM4" s="324"/>
      <c r="EN4" s="324"/>
      <c r="EO4" s="324"/>
      <c r="EP4" s="324"/>
      <c r="EQ4" s="324"/>
      <c r="ER4" s="324"/>
      <c r="ES4" s="324"/>
      <c r="ET4" s="324"/>
      <c r="EU4" s="324"/>
      <c r="EV4" s="324"/>
      <c r="EW4" s="324"/>
      <c r="EX4" s="324"/>
      <c r="EY4" s="324"/>
      <c r="EZ4" s="324"/>
      <c r="FA4" s="325"/>
      <c r="FB4" s="323" t="s">
        <v>342</v>
      </c>
      <c r="FC4" s="324"/>
      <c r="FD4" s="324"/>
      <c r="FE4" s="324"/>
      <c r="FF4" s="324"/>
      <c r="FG4" s="324"/>
      <c r="FH4" s="324"/>
      <c r="FI4" s="324"/>
      <c r="FJ4" s="324"/>
      <c r="FK4" s="325"/>
    </row>
    <row r="5" spans="1:167" s="2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6"/>
      <c r="AS5" s="204">
        <v>2</v>
      </c>
      <c r="AT5" s="205"/>
      <c r="AU5" s="205"/>
      <c r="AV5" s="205"/>
      <c r="AW5" s="205"/>
      <c r="AX5" s="205"/>
      <c r="AY5" s="205"/>
      <c r="AZ5" s="205"/>
      <c r="BA5" s="206"/>
      <c r="BB5" s="204">
        <v>3</v>
      </c>
      <c r="BC5" s="205"/>
      <c r="BD5" s="205"/>
      <c r="BE5" s="205"/>
      <c r="BF5" s="205"/>
      <c r="BG5" s="205"/>
      <c r="BH5" s="205"/>
      <c r="BI5" s="206"/>
      <c r="BJ5" s="204">
        <v>4</v>
      </c>
      <c r="BK5" s="205"/>
      <c r="BL5" s="205"/>
      <c r="BM5" s="205"/>
      <c r="BN5" s="205"/>
      <c r="BO5" s="205"/>
      <c r="BP5" s="205"/>
      <c r="BQ5" s="205"/>
      <c r="BR5" s="205"/>
      <c r="BS5" s="206"/>
      <c r="BT5" s="204">
        <v>5</v>
      </c>
      <c r="BU5" s="205"/>
      <c r="BV5" s="205"/>
      <c r="BW5" s="205"/>
      <c r="BX5" s="205"/>
      <c r="BY5" s="205"/>
      <c r="BZ5" s="205"/>
      <c r="CA5" s="205"/>
      <c r="CB5" s="205"/>
      <c r="CC5" s="206"/>
      <c r="CD5" s="204">
        <v>6</v>
      </c>
      <c r="CE5" s="205"/>
      <c r="CF5" s="205"/>
      <c r="CG5" s="205"/>
      <c r="CH5" s="205"/>
      <c r="CI5" s="205"/>
      <c r="CJ5" s="205"/>
      <c r="CK5" s="206"/>
      <c r="CL5" s="204">
        <v>7</v>
      </c>
      <c r="CM5" s="205"/>
      <c r="CN5" s="205"/>
      <c r="CO5" s="205"/>
      <c r="CP5" s="205"/>
      <c r="CQ5" s="205"/>
      <c r="CR5" s="205"/>
      <c r="CS5" s="205"/>
      <c r="CT5" s="205"/>
      <c r="CU5" s="206"/>
      <c r="CV5" s="204">
        <v>8</v>
      </c>
      <c r="CW5" s="205"/>
      <c r="CX5" s="205"/>
      <c r="CY5" s="205"/>
      <c r="CZ5" s="205"/>
      <c r="DA5" s="205"/>
      <c r="DB5" s="205"/>
      <c r="DC5" s="205"/>
      <c r="DD5" s="205"/>
      <c r="DE5" s="206"/>
      <c r="DF5" s="204">
        <v>9</v>
      </c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6"/>
      <c r="DR5" s="204">
        <v>10</v>
      </c>
      <c r="DS5" s="205"/>
      <c r="DT5" s="205"/>
      <c r="DU5" s="205"/>
      <c r="DV5" s="205"/>
      <c r="DW5" s="205"/>
      <c r="DX5" s="205"/>
      <c r="DY5" s="205"/>
      <c r="DZ5" s="205"/>
      <c r="EA5" s="206"/>
      <c r="EB5" s="204">
        <v>11</v>
      </c>
      <c r="EC5" s="205"/>
      <c r="ED5" s="205"/>
      <c r="EE5" s="205"/>
      <c r="EF5" s="205"/>
      <c r="EG5" s="205"/>
      <c r="EH5" s="205"/>
      <c r="EI5" s="205"/>
      <c r="EJ5" s="205"/>
      <c r="EK5" s="206"/>
      <c r="EL5" s="204">
        <v>12</v>
      </c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6"/>
      <c r="FB5" s="204">
        <v>13</v>
      </c>
      <c r="FC5" s="205"/>
      <c r="FD5" s="205"/>
      <c r="FE5" s="205"/>
      <c r="FF5" s="205"/>
      <c r="FG5" s="205"/>
      <c r="FH5" s="205"/>
      <c r="FI5" s="205"/>
      <c r="FJ5" s="205"/>
      <c r="FK5" s="206"/>
    </row>
    <row r="6" spans="1:167" s="65" customFormat="1" ht="12" customHeight="1">
      <c r="A6" s="59"/>
      <c r="B6" s="264" t="s">
        <v>311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5"/>
      <c r="AS6" s="245" t="s">
        <v>312</v>
      </c>
      <c r="AT6" s="246"/>
      <c r="AU6" s="246"/>
      <c r="AV6" s="246"/>
      <c r="AW6" s="246"/>
      <c r="AX6" s="246"/>
      <c r="AY6" s="246"/>
      <c r="AZ6" s="246"/>
      <c r="BA6" s="247"/>
      <c r="BB6" s="287">
        <f>BJ6+BT6+CD6+CL6+CV6</f>
        <v>292</v>
      </c>
      <c r="BC6" s="288"/>
      <c r="BD6" s="288"/>
      <c r="BE6" s="288"/>
      <c r="BF6" s="288"/>
      <c r="BG6" s="288"/>
      <c r="BH6" s="288"/>
      <c r="BI6" s="289"/>
      <c r="BJ6" s="287">
        <f>BJ7+BJ20+BJ21+BJ26+BJ27+BJ28+BJ29</f>
        <v>0</v>
      </c>
      <c r="BK6" s="288"/>
      <c r="BL6" s="288"/>
      <c r="BM6" s="288"/>
      <c r="BN6" s="288"/>
      <c r="BO6" s="288"/>
      <c r="BP6" s="288"/>
      <c r="BQ6" s="288"/>
      <c r="BR6" s="288"/>
      <c r="BS6" s="289"/>
      <c r="BT6" s="287">
        <f>BT7+BT20+BT21+BT26+BT27+BT28+BT29</f>
        <v>0</v>
      </c>
      <c r="BU6" s="288"/>
      <c r="BV6" s="288"/>
      <c r="BW6" s="288"/>
      <c r="BX6" s="288"/>
      <c r="BY6" s="288"/>
      <c r="BZ6" s="288"/>
      <c r="CA6" s="288"/>
      <c r="CB6" s="288"/>
      <c r="CC6" s="289"/>
      <c r="CD6" s="287">
        <f>CD7+CD20+CD21+CD26+CD27+CD28+CD29</f>
        <v>128</v>
      </c>
      <c r="CE6" s="288"/>
      <c r="CF6" s="288"/>
      <c r="CG6" s="288"/>
      <c r="CH6" s="288"/>
      <c r="CI6" s="288"/>
      <c r="CJ6" s="288"/>
      <c r="CK6" s="289"/>
      <c r="CL6" s="287">
        <f>CL7+CL20+CL21+CL26+CL27+CL28+CL29</f>
        <v>164</v>
      </c>
      <c r="CM6" s="288"/>
      <c r="CN6" s="288"/>
      <c r="CO6" s="288"/>
      <c r="CP6" s="288"/>
      <c r="CQ6" s="288"/>
      <c r="CR6" s="288"/>
      <c r="CS6" s="288"/>
      <c r="CT6" s="288"/>
      <c r="CU6" s="289"/>
      <c r="CV6" s="287">
        <f>CV7+CV20+CV21+CV26+CV27+CV28+CV29</f>
        <v>0</v>
      </c>
      <c r="CW6" s="288"/>
      <c r="CX6" s="288"/>
      <c r="CY6" s="288"/>
      <c r="CZ6" s="288"/>
      <c r="DA6" s="288"/>
      <c r="DB6" s="288"/>
      <c r="DC6" s="288"/>
      <c r="DD6" s="288"/>
      <c r="DE6" s="289"/>
      <c r="DF6" s="388">
        <f>DF7+DF20+DF21+DF26+DF27+DF28+DF29</f>
        <v>8</v>
      </c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90"/>
      <c r="DR6" s="287">
        <f>DR7+DR20+DR21+DR26+DR27+DR28+DR29</f>
        <v>0</v>
      </c>
      <c r="DS6" s="288"/>
      <c r="DT6" s="288"/>
      <c r="DU6" s="288"/>
      <c r="DV6" s="288"/>
      <c r="DW6" s="288"/>
      <c r="DX6" s="288"/>
      <c r="DY6" s="288"/>
      <c r="DZ6" s="288"/>
      <c r="EA6" s="289"/>
      <c r="EB6" s="287">
        <f>EB7+EB20+EB21+EB26+EB27+EB28+EB29</f>
        <v>0</v>
      </c>
      <c r="EC6" s="288"/>
      <c r="ED6" s="288"/>
      <c r="EE6" s="288"/>
      <c r="EF6" s="288"/>
      <c r="EG6" s="288"/>
      <c r="EH6" s="288"/>
      <c r="EI6" s="288"/>
      <c r="EJ6" s="288"/>
      <c r="EK6" s="289"/>
      <c r="EL6" s="287">
        <f>EL7+EL20+EL21+EL26+EL27+EL28+EL29</f>
        <v>0</v>
      </c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9"/>
      <c r="FB6" s="287">
        <f>FB7+FB20+FB21+FB26+FB27+FB28+FB29</f>
        <v>0</v>
      </c>
      <c r="FC6" s="288"/>
      <c r="FD6" s="288"/>
      <c r="FE6" s="288"/>
      <c r="FF6" s="288"/>
      <c r="FG6" s="288"/>
      <c r="FH6" s="288"/>
      <c r="FI6" s="288"/>
      <c r="FJ6" s="288"/>
      <c r="FK6" s="289"/>
    </row>
    <row r="7" spans="1:167" s="34" customFormat="1" ht="12" customHeight="1">
      <c r="A7" s="55"/>
      <c r="B7" s="307" t="s">
        <v>118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8"/>
      <c r="AS7" s="333" t="s">
        <v>313</v>
      </c>
      <c r="AT7" s="334"/>
      <c r="AU7" s="334"/>
      <c r="AV7" s="334"/>
      <c r="AW7" s="334"/>
      <c r="AX7" s="334"/>
      <c r="AY7" s="334"/>
      <c r="AZ7" s="334"/>
      <c r="BA7" s="335"/>
      <c r="BB7" s="293">
        <f>BJ7+BT7+CD7+CL7+CV7</f>
        <v>0</v>
      </c>
      <c r="BC7" s="294"/>
      <c r="BD7" s="294"/>
      <c r="BE7" s="294"/>
      <c r="BF7" s="294"/>
      <c r="BG7" s="294"/>
      <c r="BH7" s="294"/>
      <c r="BI7" s="295"/>
      <c r="BJ7" s="293">
        <f>BJ9+BJ11+BJ13+BJ14+BJ15+BJ17+BJ18+BJ19</f>
        <v>0</v>
      </c>
      <c r="BK7" s="294"/>
      <c r="BL7" s="294"/>
      <c r="BM7" s="294"/>
      <c r="BN7" s="294"/>
      <c r="BO7" s="294"/>
      <c r="BP7" s="294"/>
      <c r="BQ7" s="294"/>
      <c r="BR7" s="294"/>
      <c r="BS7" s="295"/>
      <c r="BT7" s="293">
        <f>BT9+BT11+BT13+BT14+BT17+BT18+BT19</f>
        <v>0</v>
      </c>
      <c r="BU7" s="294"/>
      <c r="BV7" s="294"/>
      <c r="BW7" s="294"/>
      <c r="BX7" s="294"/>
      <c r="BY7" s="294"/>
      <c r="BZ7" s="294"/>
      <c r="CA7" s="294"/>
      <c r="CB7" s="294"/>
      <c r="CC7" s="295"/>
      <c r="CD7" s="293">
        <f>CD9+CD11+CD13+CD14+CD15+CD17+CD18+CD19</f>
        <v>0</v>
      </c>
      <c r="CE7" s="294"/>
      <c r="CF7" s="294"/>
      <c r="CG7" s="294"/>
      <c r="CH7" s="294"/>
      <c r="CI7" s="294"/>
      <c r="CJ7" s="294"/>
      <c r="CK7" s="295"/>
      <c r="CL7" s="293">
        <f>CL9+CL11+CL13+CL14+CL15+CL17+CL18+CL19</f>
        <v>0</v>
      </c>
      <c r="CM7" s="294"/>
      <c r="CN7" s="294"/>
      <c r="CO7" s="294"/>
      <c r="CP7" s="294"/>
      <c r="CQ7" s="294"/>
      <c r="CR7" s="294"/>
      <c r="CS7" s="294"/>
      <c r="CT7" s="294"/>
      <c r="CU7" s="295"/>
      <c r="CV7" s="293">
        <f>CV9+CV11+CV13+CV14+CV15+CV17+CV18+CV19</f>
        <v>0</v>
      </c>
      <c r="CW7" s="294"/>
      <c r="CX7" s="294"/>
      <c r="CY7" s="294"/>
      <c r="CZ7" s="294"/>
      <c r="DA7" s="294"/>
      <c r="DB7" s="294"/>
      <c r="DC7" s="294"/>
      <c r="DD7" s="294"/>
      <c r="DE7" s="295"/>
      <c r="DF7" s="391">
        <f>DF9+DF11+DF13+DF14+DF15+DF17+DF18+DF19</f>
        <v>0</v>
      </c>
      <c r="DG7" s="392"/>
      <c r="DH7" s="392"/>
      <c r="DI7" s="392"/>
      <c r="DJ7" s="392"/>
      <c r="DK7" s="392"/>
      <c r="DL7" s="392"/>
      <c r="DM7" s="392"/>
      <c r="DN7" s="392"/>
      <c r="DO7" s="392"/>
      <c r="DP7" s="392"/>
      <c r="DQ7" s="393"/>
      <c r="DR7" s="293">
        <f>DR9+DR11+DR13+DR14+DR15+DR17+DR18+DR19</f>
        <v>0</v>
      </c>
      <c r="DS7" s="294"/>
      <c r="DT7" s="294"/>
      <c r="DU7" s="294"/>
      <c r="DV7" s="294"/>
      <c r="DW7" s="294"/>
      <c r="DX7" s="294"/>
      <c r="DY7" s="294"/>
      <c r="DZ7" s="294"/>
      <c r="EA7" s="295"/>
      <c r="EB7" s="293">
        <f>EB9+EB11+EB13+EB14+EB15+EB17+EB18+EB19</f>
        <v>0</v>
      </c>
      <c r="EC7" s="294"/>
      <c r="ED7" s="294"/>
      <c r="EE7" s="294"/>
      <c r="EF7" s="294"/>
      <c r="EG7" s="294"/>
      <c r="EH7" s="294"/>
      <c r="EI7" s="294"/>
      <c r="EJ7" s="294"/>
      <c r="EK7" s="295"/>
      <c r="EL7" s="293">
        <f>EL9+EL11+EL13+EL14+EL15+EL17+EL18+EL19</f>
        <v>0</v>
      </c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5"/>
      <c r="FB7" s="293">
        <f>FB9+FB11+FB13+FB14+FB15+FB17+FB18+FB19</f>
        <v>0</v>
      </c>
      <c r="FC7" s="294"/>
      <c r="FD7" s="294"/>
      <c r="FE7" s="294"/>
      <c r="FF7" s="294"/>
      <c r="FG7" s="294"/>
      <c r="FH7" s="294"/>
      <c r="FI7" s="294"/>
      <c r="FJ7" s="294"/>
      <c r="FK7" s="295"/>
    </row>
    <row r="8" spans="1:167" s="34" customFormat="1" ht="12" customHeight="1">
      <c r="A8" s="58"/>
      <c r="B8" s="309" t="s">
        <v>88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10"/>
      <c r="AS8" s="336"/>
      <c r="AT8" s="337"/>
      <c r="AU8" s="337"/>
      <c r="AV8" s="337"/>
      <c r="AW8" s="337"/>
      <c r="AX8" s="337"/>
      <c r="AY8" s="337"/>
      <c r="AZ8" s="337"/>
      <c r="BA8" s="338"/>
      <c r="BB8" s="296"/>
      <c r="BC8" s="297"/>
      <c r="BD8" s="297"/>
      <c r="BE8" s="297"/>
      <c r="BF8" s="297"/>
      <c r="BG8" s="297"/>
      <c r="BH8" s="297"/>
      <c r="BI8" s="298"/>
      <c r="BJ8" s="296"/>
      <c r="BK8" s="297"/>
      <c r="BL8" s="297"/>
      <c r="BM8" s="297"/>
      <c r="BN8" s="297"/>
      <c r="BO8" s="297"/>
      <c r="BP8" s="297"/>
      <c r="BQ8" s="297"/>
      <c r="BR8" s="297"/>
      <c r="BS8" s="298"/>
      <c r="BT8" s="296"/>
      <c r="BU8" s="297"/>
      <c r="BV8" s="297"/>
      <c r="BW8" s="297"/>
      <c r="BX8" s="297"/>
      <c r="BY8" s="297"/>
      <c r="BZ8" s="297"/>
      <c r="CA8" s="297"/>
      <c r="CB8" s="297"/>
      <c r="CC8" s="298"/>
      <c r="CD8" s="296"/>
      <c r="CE8" s="297"/>
      <c r="CF8" s="297"/>
      <c r="CG8" s="297"/>
      <c r="CH8" s="297"/>
      <c r="CI8" s="297"/>
      <c r="CJ8" s="297"/>
      <c r="CK8" s="298"/>
      <c r="CL8" s="296"/>
      <c r="CM8" s="297"/>
      <c r="CN8" s="297"/>
      <c r="CO8" s="297"/>
      <c r="CP8" s="297"/>
      <c r="CQ8" s="297"/>
      <c r="CR8" s="297"/>
      <c r="CS8" s="297"/>
      <c r="CT8" s="297"/>
      <c r="CU8" s="298"/>
      <c r="CV8" s="296"/>
      <c r="CW8" s="297"/>
      <c r="CX8" s="297"/>
      <c r="CY8" s="297"/>
      <c r="CZ8" s="297"/>
      <c r="DA8" s="297"/>
      <c r="DB8" s="297"/>
      <c r="DC8" s="297"/>
      <c r="DD8" s="297"/>
      <c r="DE8" s="298"/>
      <c r="DF8" s="394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6"/>
      <c r="DR8" s="296"/>
      <c r="DS8" s="297"/>
      <c r="DT8" s="297"/>
      <c r="DU8" s="297"/>
      <c r="DV8" s="297"/>
      <c r="DW8" s="297"/>
      <c r="DX8" s="297"/>
      <c r="DY8" s="297"/>
      <c r="DZ8" s="297"/>
      <c r="EA8" s="298"/>
      <c r="EB8" s="296"/>
      <c r="EC8" s="297"/>
      <c r="ED8" s="297"/>
      <c r="EE8" s="297"/>
      <c r="EF8" s="297"/>
      <c r="EG8" s="297"/>
      <c r="EH8" s="297"/>
      <c r="EI8" s="297"/>
      <c r="EJ8" s="297"/>
      <c r="EK8" s="298"/>
      <c r="EL8" s="296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8"/>
      <c r="FB8" s="296"/>
      <c r="FC8" s="297"/>
      <c r="FD8" s="297"/>
      <c r="FE8" s="297"/>
      <c r="FF8" s="297"/>
      <c r="FG8" s="297"/>
      <c r="FH8" s="297"/>
      <c r="FI8" s="297"/>
      <c r="FJ8" s="297"/>
      <c r="FK8" s="298"/>
    </row>
    <row r="9" spans="1:167" s="34" customFormat="1" ht="12" customHeight="1">
      <c r="A9" s="55"/>
      <c r="B9" s="311" t="s">
        <v>134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2"/>
      <c r="AS9" s="333" t="s">
        <v>314</v>
      </c>
      <c r="AT9" s="334"/>
      <c r="AU9" s="334"/>
      <c r="AV9" s="334"/>
      <c r="AW9" s="334"/>
      <c r="AX9" s="334"/>
      <c r="AY9" s="334"/>
      <c r="AZ9" s="334"/>
      <c r="BA9" s="335"/>
      <c r="BB9" s="293">
        <f>BJ9+BT9+CD9+CV9+CL9</f>
        <v>0</v>
      </c>
      <c r="BC9" s="294"/>
      <c r="BD9" s="294"/>
      <c r="BE9" s="294"/>
      <c r="BF9" s="294"/>
      <c r="BG9" s="294"/>
      <c r="BH9" s="294"/>
      <c r="BI9" s="295"/>
      <c r="BJ9" s="299"/>
      <c r="BK9" s="300"/>
      <c r="BL9" s="300"/>
      <c r="BM9" s="300"/>
      <c r="BN9" s="300"/>
      <c r="BO9" s="300"/>
      <c r="BP9" s="300"/>
      <c r="BQ9" s="300"/>
      <c r="BR9" s="300"/>
      <c r="BS9" s="301"/>
      <c r="BT9" s="299"/>
      <c r="BU9" s="300"/>
      <c r="BV9" s="300"/>
      <c r="BW9" s="300"/>
      <c r="BX9" s="300"/>
      <c r="BY9" s="300"/>
      <c r="BZ9" s="300"/>
      <c r="CA9" s="300"/>
      <c r="CB9" s="300"/>
      <c r="CC9" s="301"/>
      <c r="CD9" s="299"/>
      <c r="CE9" s="300"/>
      <c r="CF9" s="300"/>
      <c r="CG9" s="300"/>
      <c r="CH9" s="300"/>
      <c r="CI9" s="300"/>
      <c r="CJ9" s="300"/>
      <c r="CK9" s="301"/>
      <c r="CL9" s="299"/>
      <c r="CM9" s="300"/>
      <c r="CN9" s="300"/>
      <c r="CO9" s="300"/>
      <c r="CP9" s="300"/>
      <c r="CQ9" s="300"/>
      <c r="CR9" s="300"/>
      <c r="CS9" s="300"/>
      <c r="CT9" s="300"/>
      <c r="CU9" s="301"/>
      <c r="CV9" s="299"/>
      <c r="CW9" s="300"/>
      <c r="CX9" s="300"/>
      <c r="CY9" s="300"/>
      <c r="CZ9" s="300"/>
      <c r="DA9" s="300"/>
      <c r="DB9" s="300"/>
      <c r="DC9" s="300"/>
      <c r="DD9" s="300"/>
      <c r="DE9" s="301"/>
      <c r="DF9" s="299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1"/>
      <c r="DR9" s="299"/>
      <c r="DS9" s="300"/>
      <c r="DT9" s="300"/>
      <c r="DU9" s="300"/>
      <c r="DV9" s="300"/>
      <c r="DW9" s="300"/>
      <c r="DX9" s="300"/>
      <c r="DY9" s="300"/>
      <c r="DZ9" s="300"/>
      <c r="EA9" s="301"/>
      <c r="EB9" s="299"/>
      <c r="EC9" s="300"/>
      <c r="ED9" s="300"/>
      <c r="EE9" s="300"/>
      <c r="EF9" s="300"/>
      <c r="EG9" s="300"/>
      <c r="EH9" s="300"/>
      <c r="EI9" s="300"/>
      <c r="EJ9" s="300"/>
      <c r="EK9" s="301"/>
      <c r="EL9" s="299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1"/>
      <c r="FB9" s="299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9" s="34" customFormat="1" ht="12" customHeight="1">
      <c r="A10" s="58"/>
      <c r="B10" s="315" t="s">
        <v>98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6"/>
      <c r="AS10" s="336"/>
      <c r="AT10" s="337"/>
      <c r="AU10" s="337"/>
      <c r="AV10" s="337"/>
      <c r="AW10" s="337"/>
      <c r="AX10" s="337"/>
      <c r="AY10" s="337"/>
      <c r="AZ10" s="337"/>
      <c r="BA10" s="338"/>
      <c r="BB10" s="296"/>
      <c r="BC10" s="297"/>
      <c r="BD10" s="297"/>
      <c r="BE10" s="297"/>
      <c r="BF10" s="297"/>
      <c r="BG10" s="297"/>
      <c r="BH10" s="297"/>
      <c r="BI10" s="298"/>
      <c r="BJ10" s="302"/>
      <c r="BK10" s="303"/>
      <c r="BL10" s="303"/>
      <c r="BM10" s="303"/>
      <c r="BN10" s="303"/>
      <c r="BO10" s="303"/>
      <c r="BP10" s="303"/>
      <c r="BQ10" s="303"/>
      <c r="BR10" s="303"/>
      <c r="BS10" s="304"/>
      <c r="BT10" s="302"/>
      <c r="BU10" s="303"/>
      <c r="BV10" s="303"/>
      <c r="BW10" s="303"/>
      <c r="BX10" s="303"/>
      <c r="BY10" s="303"/>
      <c r="BZ10" s="303"/>
      <c r="CA10" s="303"/>
      <c r="CB10" s="303"/>
      <c r="CC10" s="304"/>
      <c r="CD10" s="302"/>
      <c r="CE10" s="303"/>
      <c r="CF10" s="303"/>
      <c r="CG10" s="303"/>
      <c r="CH10" s="303"/>
      <c r="CI10" s="303"/>
      <c r="CJ10" s="303"/>
      <c r="CK10" s="304"/>
      <c r="CL10" s="302"/>
      <c r="CM10" s="303"/>
      <c r="CN10" s="303"/>
      <c r="CO10" s="303"/>
      <c r="CP10" s="303"/>
      <c r="CQ10" s="303"/>
      <c r="CR10" s="303"/>
      <c r="CS10" s="303"/>
      <c r="CT10" s="303"/>
      <c r="CU10" s="304"/>
      <c r="CV10" s="302"/>
      <c r="CW10" s="303"/>
      <c r="CX10" s="303"/>
      <c r="CY10" s="303"/>
      <c r="CZ10" s="303"/>
      <c r="DA10" s="303"/>
      <c r="DB10" s="303"/>
      <c r="DC10" s="303"/>
      <c r="DD10" s="303"/>
      <c r="DE10" s="304"/>
      <c r="DF10" s="302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4"/>
      <c r="DR10" s="302"/>
      <c r="DS10" s="303"/>
      <c r="DT10" s="303"/>
      <c r="DU10" s="303"/>
      <c r="DV10" s="303"/>
      <c r="DW10" s="303"/>
      <c r="DX10" s="303"/>
      <c r="DY10" s="303"/>
      <c r="DZ10" s="303"/>
      <c r="EA10" s="304"/>
      <c r="EB10" s="302"/>
      <c r="EC10" s="303"/>
      <c r="ED10" s="303"/>
      <c r="EE10" s="303"/>
      <c r="EF10" s="303"/>
      <c r="EG10" s="303"/>
      <c r="EH10" s="303"/>
      <c r="EI10" s="303"/>
      <c r="EJ10" s="303"/>
      <c r="EK10" s="304"/>
      <c r="EL10" s="302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4"/>
      <c r="FB10" s="302"/>
      <c r="FC10" s="303"/>
      <c r="FD10" s="303"/>
      <c r="FE10" s="303"/>
      <c r="FF10" s="303"/>
      <c r="FG10" s="303"/>
      <c r="FH10" s="303"/>
      <c r="FI10" s="303"/>
      <c r="FJ10" s="303"/>
      <c r="FK10" s="304"/>
      <c r="FM10" s="34">
        <f>'стр.3'!BB10</f>
        <v>0</v>
      </c>
    </row>
    <row r="11" spans="1:169" s="34" customFormat="1" ht="12.75" customHeight="1">
      <c r="A11" s="57"/>
      <c r="B11" s="313" t="s">
        <v>99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4"/>
      <c r="AS11" s="245" t="s">
        <v>315</v>
      </c>
      <c r="AT11" s="246"/>
      <c r="AU11" s="246"/>
      <c r="AV11" s="246"/>
      <c r="AW11" s="246"/>
      <c r="AX11" s="246"/>
      <c r="AY11" s="246"/>
      <c r="AZ11" s="246"/>
      <c r="BA11" s="247"/>
      <c r="BB11" s="287">
        <f aca="true" t="shared" si="0" ref="BB11:BB22">BJ11+BT11+CD11+CL11+CV11</f>
        <v>0</v>
      </c>
      <c r="BC11" s="288"/>
      <c r="BD11" s="288"/>
      <c r="BE11" s="288"/>
      <c r="BF11" s="288"/>
      <c r="BG11" s="288"/>
      <c r="BH11" s="288"/>
      <c r="BI11" s="289"/>
      <c r="BJ11" s="258"/>
      <c r="BK11" s="259"/>
      <c r="BL11" s="259"/>
      <c r="BM11" s="259"/>
      <c r="BN11" s="259"/>
      <c r="BO11" s="259"/>
      <c r="BP11" s="259"/>
      <c r="BQ11" s="259"/>
      <c r="BR11" s="259"/>
      <c r="BS11" s="260"/>
      <c r="BT11" s="258"/>
      <c r="BU11" s="259"/>
      <c r="BV11" s="259"/>
      <c r="BW11" s="259"/>
      <c r="BX11" s="259"/>
      <c r="BY11" s="259"/>
      <c r="BZ11" s="259"/>
      <c r="CA11" s="259"/>
      <c r="CB11" s="259"/>
      <c r="CC11" s="260"/>
      <c r="CD11" s="258"/>
      <c r="CE11" s="259"/>
      <c r="CF11" s="259"/>
      <c r="CG11" s="259"/>
      <c r="CH11" s="259"/>
      <c r="CI11" s="259"/>
      <c r="CJ11" s="259"/>
      <c r="CK11" s="260"/>
      <c r="CL11" s="258"/>
      <c r="CM11" s="259"/>
      <c r="CN11" s="259"/>
      <c r="CO11" s="259"/>
      <c r="CP11" s="259"/>
      <c r="CQ11" s="259"/>
      <c r="CR11" s="259"/>
      <c r="CS11" s="259"/>
      <c r="CT11" s="259"/>
      <c r="CU11" s="260"/>
      <c r="CV11" s="258"/>
      <c r="CW11" s="259"/>
      <c r="CX11" s="259"/>
      <c r="CY11" s="259"/>
      <c r="CZ11" s="259"/>
      <c r="DA11" s="259"/>
      <c r="DB11" s="259"/>
      <c r="DC11" s="259"/>
      <c r="DD11" s="259"/>
      <c r="DE11" s="260"/>
      <c r="DF11" s="258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60"/>
      <c r="DR11" s="258"/>
      <c r="DS11" s="259"/>
      <c r="DT11" s="259"/>
      <c r="DU11" s="259"/>
      <c r="DV11" s="259"/>
      <c r="DW11" s="259"/>
      <c r="DX11" s="259"/>
      <c r="DY11" s="259"/>
      <c r="DZ11" s="259"/>
      <c r="EA11" s="260"/>
      <c r="EB11" s="258"/>
      <c r="EC11" s="259"/>
      <c r="ED11" s="259"/>
      <c r="EE11" s="259"/>
      <c r="EF11" s="259"/>
      <c r="EG11" s="259"/>
      <c r="EH11" s="259"/>
      <c r="EI11" s="259"/>
      <c r="EJ11" s="259"/>
      <c r="EK11" s="260"/>
      <c r="EL11" s="258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60"/>
      <c r="FB11" s="258"/>
      <c r="FC11" s="259"/>
      <c r="FD11" s="259"/>
      <c r="FE11" s="259"/>
      <c r="FF11" s="259"/>
      <c r="FG11" s="259"/>
      <c r="FH11" s="259"/>
      <c r="FI11" s="259"/>
      <c r="FJ11" s="259"/>
      <c r="FK11" s="260"/>
      <c r="FM11" s="34">
        <f>'стр.3'!BB12</f>
        <v>0</v>
      </c>
    </row>
    <row r="12" spans="1:169" s="34" customFormat="1" ht="12.75" customHeight="1">
      <c r="A12" s="57"/>
      <c r="B12" s="326" t="s">
        <v>261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7"/>
      <c r="AS12" s="245" t="s">
        <v>316</v>
      </c>
      <c r="AT12" s="246"/>
      <c r="AU12" s="246"/>
      <c r="AV12" s="246"/>
      <c r="AW12" s="246"/>
      <c r="AX12" s="246"/>
      <c r="AY12" s="246"/>
      <c r="AZ12" s="246"/>
      <c r="BA12" s="247"/>
      <c r="BB12" s="287">
        <f t="shared" si="0"/>
        <v>0</v>
      </c>
      <c r="BC12" s="288"/>
      <c r="BD12" s="288"/>
      <c r="BE12" s="288"/>
      <c r="BF12" s="288"/>
      <c r="BG12" s="288"/>
      <c r="BH12" s="288"/>
      <c r="BI12" s="289"/>
      <c r="BJ12" s="258"/>
      <c r="BK12" s="259"/>
      <c r="BL12" s="259"/>
      <c r="BM12" s="259"/>
      <c r="BN12" s="259"/>
      <c r="BO12" s="259"/>
      <c r="BP12" s="259"/>
      <c r="BQ12" s="259"/>
      <c r="BR12" s="259"/>
      <c r="BS12" s="260"/>
      <c r="BT12" s="258"/>
      <c r="BU12" s="259"/>
      <c r="BV12" s="259"/>
      <c r="BW12" s="259"/>
      <c r="BX12" s="259"/>
      <c r="BY12" s="259"/>
      <c r="BZ12" s="259"/>
      <c r="CA12" s="259"/>
      <c r="CB12" s="259"/>
      <c r="CC12" s="260"/>
      <c r="CD12" s="258"/>
      <c r="CE12" s="259"/>
      <c r="CF12" s="259"/>
      <c r="CG12" s="259"/>
      <c r="CH12" s="259"/>
      <c r="CI12" s="259"/>
      <c r="CJ12" s="259"/>
      <c r="CK12" s="260"/>
      <c r="CL12" s="258"/>
      <c r="CM12" s="259"/>
      <c r="CN12" s="259"/>
      <c r="CO12" s="259"/>
      <c r="CP12" s="259"/>
      <c r="CQ12" s="259"/>
      <c r="CR12" s="259"/>
      <c r="CS12" s="259"/>
      <c r="CT12" s="259"/>
      <c r="CU12" s="260"/>
      <c r="CV12" s="258"/>
      <c r="CW12" s="259"/>
      <c r="CX12" s="259"/>
      <c r="CY12" s="259"/>
      <c r="CZ12" s="259"/>
      <c r="DA12" s="259"/>
      <c r="DB12" s="259"/>
      <c r="DC12" s="259"/>
      <c r="DD12" s="259"/>
      <c r="DE12" s="260"/>
      <c r="DF12" s="258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60"/>
      <c r="DR12" s="258"/>
      <c r="DS12" s="259"/>
      <c r="DT12" s="259"/>
      <c r="DU12" s="259"/>
      <c r="DV12" s="259"/>
      <c r="DW12" s="259"/>
      <c r="DX12" s="259"/>
      <c r="DY12" s="259"/>
      <c r="DZ12" s="259"/>
      <c r="EA12" s="260"/>
      <c r="EB12" s="258"/>
      <c r="EC12" s="259"/>
      <c r="ED12" s="259"/>
      <c r="EE12" s="259"/>
      <c r="EF12" s="259"/>
      <c r="EG12" s="259"/>
      <c r="EH12" s="259"/>
      <c r="EI12" s="259"/>
      <c r="EJ12" s="259"/>
      <c r="EK12" s="260"/>
      <c r="EL12" s="258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60"/>
      <c r="FB12" s="258"/>
      <c r="FC12" s="259"/>
      <c r="FD12" s="259"/>
      <c r="FE12" s="259"/>
      <c r="FF12" s="259"/>
      <c r="FG12" s="259"/>
      <c r="FH12" s="259"/>
      <c r="FI12" s="259"/>
      <c r="FJ12" s="259"/>
      <c r="FK12" s="260"/>
      <c r="FM12" s="34">
        <f>'стр.3'!BB13</f>
        <v>0</v>
      </c>
    </row>
    <row r="13" spans="1:169" s="34" customFormat="1" ht="12.75" customHeight="1">
      <c r="A13" s="57"/>
      <c r="B13" s="313" t="s">
        <v>100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4"/>
      <c r="AS13" s="245" t="s">
        <v>317</v>
      </c>
      <c r="AT13" s="246"/>
      <c r="AU13" s="246"/>
      <c r="AV13" s="246"/>
      <c r="AW13" s="246"/>
      <c r="AX13" s="246"/>
      <c r="AY13" s="246"/>
      <c r="AZ13" s="246"/>
      <c r="BA13" s="247"/>
      <c r="BB13" s="287">
        <f t="shared" si="0"/>
        <v>0</v>
      </c>
      <c r="BC13" s="288"/>
      <c r="BD13" s="288"/>
      <c r="BE13" s="288"/>
      <c r="BF13" s="288"/>
      <c r="BG13" s="288"/>
      <c r="BH13" s="288"/>
      <c r="BI13" s="289"/>
      <c r="BJ13" s="258"/>
      <c r="BK13" s="259"/>
      <c r="BL13" s="259"/>
      <c r="BM13" s="259"/>
      <c r="BN13" s="259"/>
      <c r="BO13" s="259"/>
      <c r="BP13" s="259"/>
      <c r="BQ13" s="259"/>
      <c r="BR13" s="259"/>
      <c r="BS13" s="260"/>
      <c r="BT13" s="258"/>
      <c r="BU13" s="259"/>
      <c r="BV13" s="259"/>
      <c r="BW13" s="259"/>
      <c r="BX13" s="259"/>
      <c r="BY13" s="259"/>
      <c r="BZ13" s="259"/>
      <c r="CA13" s="259"/>
      <c r="CB13" s="259"/>
      <c r="CC13" s="260"/>
      <c r="CD13" s="258"/>
      <c r="CE13" s="259"/>
      <c r="CF13" s="259"/>
      <c r="CG13" s="259"/>
      <c r="CH13" s="259"/>
      <c r="CI13" s="259"/>
      <c r="CJ13" s="259"/>
      <c r="CK13" s="260"/>
      <c r="CL13" s="258"/>
      <c r="CM13" s="259"/>
      <c r="CN13" s="259"/>
      <c r="CO13" s="259"/>
      <c r="CP13" s="259"/>
      <c r="CQ13" s="259"/>
      <c r="CR13" s="259"/>
      <c r="CS13" s="259"/>
      <c r="CT13" s="259"/>
      <c r="CU13" s="260"/>
      <c r="CV13" s="258"/>
      <c r="CW13" s="259"/>
      <c r="CX13" s="259"/>
      <c r="CY13" s="259"/>
      <c r="CZ13" s="259"/>
      <c r="DA13" s="259"/>
      <c r="DB13" s="259"/>
      <c r="DC13" s="259"/>
      <c r="DD13" s="259"/>
      <c r="DE13" s="260"/>
      <c r="DF13" s="258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60"/>
      <c r="DR13" s="258"/>
      <c r="DS13" s="259"/>
      <c r="DT13" s="259"/>
      <c r="DU13" s="259"/>
      <c r="DV13" s="259"/>
      <c r="DW13" s="259"/>
      <c r="DX13" s="259"/>
      <c r="DY13" s="259"/>
      <c r="DZ13" s="259"/>
      <c r="EA13" s="260"/>
      <c r="EB13" s="258"/>
      <c r="EC13" s="259"/>
      <c r="ED13" s="259"/>
      <c r="EE13" s="259"/>
      <c r="EF13" s="259"/>
      <c r="EG13" s="259"/>
      <c r="EH13" s="259"/>
      <c r="EI13" s="259"/>
      <c r="EJ13" s="259"/>
      <c r="EK13" s="260"/>
      <c r="EL13" s="258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60"/>
      <c r="FB13" s="258"/>
      <c r="FC13" s="259"/>
      <c r="FD13" s="259"/>
      <c r="FE13" s="259"/>
      <c r="FF13" s="259"/>
      <c r="FG13" s="259"/>
      <c r="FH13" s="259"/>
      <c r="FI13" s="259"/>
      <c r="FJ13" s="259"/>
      <c r="FK13" s="260"/>
      <c r="FM13" s="34">
        <f>'стр.3'!BB14</f>
        <v>0</v>
      </c>
    </row>
    <row r="14" spans="1:169" s="34" customFormat="1" ht="12.75" customHeight="1">
      <c r="A14" s="57"/>
      <c r="B14" s="313" t="s">
        <v>101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AS14" s="245" t="s">
        <v>318</v>
      </c>
      <c r="AT14" s="246"/>
      <c r="AU14" s="246"/>
      <c r="AV14" s="246"/>
      <c r="AW14" s="246"/>
      <c r="AX14" s="246"/>
      <c r="AY14" s="246"/>
      <c r="AZ14" s="246"/>
      <c r="BA14" s="247"/>
      <c r="BB14" s="287">
        <f t="shared" si="0"/>
        <v>0</v>
      </c>
      <c r="BC14" s="288"/>
      <c r="BD14" s="288"/>
      <c r="BE14" s="288"/>
      <c r="BF14" s="288"/>
      <c r="BG14" s="288"/>
      <c r="BH14" s="288"/>
      <c r="BI14" s="289"/>
      <c r="BJ14" s="258"/>
      <c r="BK14" s="259"/>
      <c r="BL14" s="259"/>
      <c r="BM14" s="259"/>
      <c r="BN14" s="259"/>
      <c r="BO14" s="259"/>
      <c r="BP14" s="259"/>
      <c r="BQ14" s="259"/>
      <c r="BR14" s="259"/>
      <c r="BS14" s="260"/>
      <c r="BT14" s="258"/>
      <c r="BU14" s="259"/>
      <c r="BV14" s="259"/>
      <c r="BW14" s="259"/>
      <c r="BX14" s="259"/>
      <c r="BY14" s="259"/>
      <c r="BZ14" s="259"/>
      <c r="CA14" s="259"/>
      <c r="CB14" s="259"/>
      <c r="CC14" s="260"/>
      <c r="CD14" s="258"/>
      <c r="CE14" s="259"/>
      <c r="CF14" s="259"/>
      <c r="CG14" s="259"/>
      <c r="CH14" s="259"/>
      <c r="CI14" s="259"/>
      <c r="CJ14" s="259"/>
      <c r="CK14" s="260"/>
      <c r="CL14" s="258"/>
      <c r="CM14" s="259"/>
      <c r="CN14" s="259"/>
      <c r="CO14" s="259"/>
      <c r="CP14" s="259"/>
      <c r="CQ14" s="259"/>
      <c r="CR14" s="259"/>
      <c r="CS14" s="259"/>
      <c r="CT14" s="259"/>
      <c r="CU14" s="260"/>
      <c r="CV14" s="258"/>
      <c r="CW14" s="259"/>
      <c r="CX14" s="259"/>
      <c r="CY14" s="259"/>
      <c r="CZ14" s="259"/>
      <c r="DA14" s="259"/>
      <c r="DB14" s="259"/>
      <c r="DC14" s="259"/>
      <c r="DD14" s="259"/>
      <c r="DE14" s="260"/>
      <c r="DF14" s="258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60"/>
      <c r="DR14" s="258"/>
      <c r="DS14" s="259"/>
      <c r="DT14" s="259"/>
      <c r="DU14" s="259"/>
      <c r="DV14" s="259"/>
      <c r="DW14" s="259"/>
      <c r="DX14" s="259"/>
      <c r="DY14" s="259"/>
      <c r="DZ14" s="259"/>
      <c r="EA14" s="260"/>
      <c r="EB14" s="258"/>
      <c r="EC14" s="259"/>
      <c r="ED14" s="259"/>
      <c r="EE14" s="259"/>
      <c r="EF14" s="259"/>
      <c r="EG14" s="259"/>
      <c r="EH14" s="259"/>
      <c r="EI14" s="259"/>
      <c r="EJ14" s="259"/>
      <c r="EK14" s="260"/>
      <c r="EL14" s="258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60"/>
      <c r="FB14" s="258"/>
      <c r="FC14" s="259"/>
      <c r="FD14" s="259"/>
      <c r="FE14" s="259"/>
      <c r="FF14" s="259"/>
      <c r="FG14" s="259"/>
      <c r="FH14" s="259"/>
      <c r="FI14" s="259"/>
      <c r="FJ14" s="259"/>
      <c r="FK14" s="260"/>
      <c r="FM14" s="34">
        <f>'стр.3'!BB15</f>
        <v>0</v>
      </c>
    </row>
    <row r="15" spans="1:169" s="34" customFormat="1" ht="12.75" customHeight="1">
      <c r="A15" s="57"/>
      <c r="B15" s="313" t="s">
        <v>102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245" t="s">
        <v>319</v>
      </c>
      <c r="AT15" s="246"/>
      <c r="AU15" s="246"/>
      <c r="AV15" s="246"/>
      <c r="AW15" s="246"/>
      <c r="AX15" s="246"/>
      <c r="AY15" s="246"/>
      <c r="AZ15" s="246"/>
      <c r="BA15" s="247"/>
      <c r="BB15" s="287">
        <f t="shared" si="0"/>
        <v>0</v>
      </c>
      <c r="BC15" s="288"/>
      <c r="BD15" s="288"/>
      <c r="BE15" s="288"/>
      <c r="BF15" s="288"/>
      <c r="BG15" s="288"/>
      <c r="BH15" s="288"/>
      <c r="BI15" s="289"/>
      <c r="BJ15" s="258"/>
      <c r="BK15" s="259"/>
      <c r="BL15" s="259"/>
      <c r="BM15" s="259"/>
      <c r="BN15" s="259"/>
      <c r="BO15" s="259"/>
      <c r="BP15" s="259"/>
      <c r="BQ15" s="259"/>
      <c r="BR15" s="259"/>
      <c r="BS15" s="260"/>
      <c r="BT15" s="258"/>
      <c r="BU15" s="259"/>
      <c r="BV15" s="259"/>
      <c r="BW15" s="259"/>
      <c r="BX15" s="259"/>
      <c r="BY15" s="259"/>
      <c r="BZ15" s="259"/>
      <c r="CA15" s="259"/>
      <c r="CB15" s="259"/>
      <c r="CC15" s="260"/>
      <c r="CD15" s="258"/>
      <c r="CE15" s="259"/>
      <c r="CF15" s="259"/>
      <c r="CG15" s="259"/>
      <c r="CH15" s="259"/>
      <c r="CI15" s="259"/>
      <c r="CJ15" s="259"/>
      <c r="CK15" s="260"/>
      <c r="CL15" s="258"/>
      <c r="CM15" s="259"/>
      <c r="CN15" s="259"/>
      <c r="CO15" s="259"/>
      <c r="CP15" s="259"/>
      <c r="CQ15" s="259"/>
      <c r="CR15" s="259"/>
      <c r="CS15" s="259"/>
      <c r="CT15" s="259"/>
      <c r="CU15" s="260"/>
      <c r="CV15" s="258"/>
      <c r="CW15" s="259"/>
      <c r="CX15" s="259"/>
      <c r="CY15" s="259"/>
      <c r="CZ15" s="259"/>
      <c r="DA15" s="259"/>
      <c r="DB15" s="259"/>
      <c r="DC15" s="259"/>
      <c r="DD15" s="259"/>
      <c r="DE15" s="260"/>
      <c r="DF15" s="258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60"/>
      <c r="DR15" s="258"/>
      <c r="DS15" s="259"/>
      <c r="DT15" s="259"/>
      <c r="DU15" s="259"/>
      <c r="DV15" s="259"/>
      <c r="DW15" s="259"/>
      <c r="DX15" s="259"/>
      <c r="DY15" s="259"/>
      <c r="DZ15" s="259"/>
      <c r="EA15" s="260"/>
      <c r="EB15" s="258"/>
      <c r="EC15" s="259"/>
      <c r="ED15" s="259"/>
      <c r="EE15" s="259"/>
      <c r="EF15" s="259"/>
      <c r="EG15" s="259"/>
      <c r="EH15" s="259"/>
      <c r="EI15" s="259"/>
      <c r="EJ15" s="259"/>
      <c r="EK15" s="260"/>
      <c r="EL15" s="258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60"/>
      <c r="FB15" s="258"/>
      <c r="FC15" s="259"/>
      <c r="FD15" s="259"/>
      <c r="FE15" s="259"/>
      <c r="FF15" s="259"/>
      <c r="FG15" s="259"/>
      <c r="FH15" s="259"/>
      <c r="FI15" s="259"/>
      <c r="FJ15" s="259"/>
      <c r="FK15" s="260"/>
      <c r="FM15" s="34">
        <f>'стр.3'!BB16</f>
        <v>0</v>
      </c>
    </row>
    <row r="16" spans="1:169" s="34" customFormat="1" ht="25.5" customHeight="1">
      <c r="A16" s="57"/>
      <c r="B16" s="326" t="s">
        <v>268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7"/>
      <c r="AS16" s="245" t="s">
        <v>320</v>
      </c>
      <c r="AT16" s="246"/>
      <c r="AU16" s="246"/>
      <c r="AV16" s="246"/>
      <c r="AW16" s="246"/>
      <c r="AX16" s="246"/>
      <c r="AY16" s="246"/>
      <c r="AZ16" s="246"/>
      <c r="BA16" s="247"/>
      <c r="BB16" s="287">
        <f t="shared" si="0"/>
        <v>0</v>
      </c>
      <c r="BC16" s="288"/>
      <c r="BD16" s="288"/>
      <c r="BE16" s="288"/>
      <c r="BF16" s="288"/>
      <c r="BG16" s="288"/>
      <c r="BH16" s="288"/>
      <c r="BI16" s="289"/>
      <c r="BJ16" s="258"/>
      <c r="BK16" s="259"/>
      <c r="BL16" s="259"/>
      <c r="BM16" s="259"/>
      <c r="BN16" s="259"/>
      <c r="BO16" s="259"/>
      <c r="BP16" s="259"/>
      <c r="BQ16" s="259"/>
      <c r="BR16" s="259"/>
      <c r="BS16" s="260"/>
      <c r="BT16" s="258"/>
      <c r="BU16" s="259"/>
      <c r="BV16" s="259"/>
      <c r="BW16" s="259"/>
      <c r="BX16" s="259"/>
      <c r="BY16" s="259"/>
      <c r="BZ16" s="259"/>
      <c r="CA16" s="259"/>
      <c r="CB16" s="259"/>
      <c r="CC16" s="260"/>
      <c r="CD16" s="258"/>
      <c r="CE16" s="259"/>
      <c r="CF16" s="259"/>
      <c r="CG16" s="259"/>
      <c r="CH16" s="259"/>
      <c r="CI16" s="259"/>
      <c r="CJ16" s="259"/>
      <c r="CK16" s="260"/>
      <c r="CL16" s="258"/>
      <c r="CM16" s="259"/>
      <c r="CN16" s="259"/>
      <c r="CO16" s="259"/>
      <c r="CP16" s="259"/>
      <c r="CQ16" s="259"/>
      <c r="CR16" s="259"/>
      <c r="CS16" s="259"/>
      <c r="CT16" s="259"/>
      <c r="CU16" s="260"/>
      <c r="CV16" s="258"/>
      <c r="CW16" s="259"/>
      <c r="CX16" s="259"/>
      <c r="CY16" s="259"/>
      <c r="CZ16" s="259"/>
      <c r="DA16" s="259"/>
      <c r="DB16" s="259"/>
      <c r="DC16" s="259"/>
      <c r="DD16" s="259"/>
      <c r="DE16" s="260"/>
      <c r="DF16" s="258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60"/>
      <c r="DR16" s="258"/>
      <c r="DS16" s="259"/>
      <c r="DT16" s="259"/>
      <c r="DU16" s="259"/>
      <c r="DV16" s="259"/>
      <c r="DW16" s="259"/>
      <c r="DX16" s="259"/>
      <c r="DY16" s="259"/>
      <c r="DZ16" s="259"/>
      <c r="EA16" s="260"/>
      <c r="EB16" s="258"/>
      <c r="EC16" s="259"/>
      <c r="ED16" s="259"/>
      <c r="EE16" s="259"/>
      <c r="EF16" s="259"/>
      <c r="EG16" s="259"/>
      <c r="EH16" s="259"/>
      <c r="EI16" s="259"/>
      <c r="EJ16" s="259"/>
      <c r="EK16" s="260"/>
      <c r="EL16" s="258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60"/>
      <c r="FB16" s="258"/>
      <c r="FC16" s="259"/>
      <c r="FD16" s="259"/>
      <c r="FE16" s="259"/>
      <c r="FF16" s="259"/>
      <c r="FG16" s="259"/>
      <c r="FH16" s="259"/>
      <c r="FI16" s="259"/>
      <c r="FJ16" s="259"/>
      <c r="FK16" s="260"/>
      <c r="FM16" s="34">
        <f>'стр.3'!BB17</f>
        <v>0</v>
      </c>
    </row>
    <row r="17" spans="1:169" s="34" customFormat="1" ht="25.5" customHeight="1">
      <c r="A17" s="57"/>
      <c r="B17" s="313" t="s">
        <v>103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4"/>
      <c r="AS17" s="245" t="s">
        <v>321</v>
      </c>
      <c r="AT17" s="246"/>
      <c r="AU17" s="246"/>
      <c r="AV17" s="246"/>
      <c r="AW17" s="246"/>
      <c r="AX17" s="246"/>
      <c r="AY17" s="246"/>
      <c r="AZ17" s="246"/>
      <c r="BA17" s="247"/>
      <c r="BB17" s="287">
        <f t="shared" si="0"/>
        <v>0</v>
      </c>
      <c r="BC17" s="288"/>
      <c r="BD17" s="288"/>
      <c r="BE17" s="288"/>
      <c r="BF17" s="288"/>
      <c r="BG17" s="288"/>
      <c r="BH17" s="288"/>
      <c r="BI17" s="289"/>
      <c r="BJ17" s="258"/>
      <c r="BK17" s="259"/>
      <c r="BL17" s="259"/>
      <c r="BM17" s="259"/>
      <c r="BN17" s="259"/>
      <c r="BO17" s="259"/>
      <c r="BP17" s="259"/>
      <c r="BQ17" s="259"/>
      <c r="BR17" s="259"/>
      <c r="BS17" s="260"/>
      <c r="BT17" s="258"/>
      <c r="BU17" s="259"/>
      <c r="BV17" s="259"/>
      <c r="BW17" s="259"/>
      <c r="BX17" s="259"/>
      <c r="BY17" s="259"/>
      <c r="BZ17" s="259"/>
      <c r="CA17" s="259"/>
      <c r="CB17" s="259"/>
      <c r="CC17" s="260"/>
      <c r="CD17" s="258"/>
      <c r="CE17" s="259"/>
      <c r="CF17" s="259"/>
      <c r="CG17" s="259"/>
      <c r="CH17" s="259"/>
      <c r="CI17" s="259"/>
      <c r="CJ17" s="259"/>
      <c r="CK17" s="260"/>
      <c r="CL17" s="258"/>
      <c r="CM17" s="259"/>
      <c r="CN17" s="259"/>
      <c r="CO17" s="259"/>
      <c r="CP17" s="259"/>
      <c r="CQ17" s="259"/>
      <c r="CR17" s="259"/>
      <c r="CS17" s="259"/>
      <c r="CT17" s="259"/>
      <c r="CU17" s="260"/>
      <c r="CV17" s="258"/>
      <c r="CW17" s="259"/>
      <c r="CX17" s="259"/>
      <c r="CY17" s="259"/>
      <c r="CZ17" s="259"/>
      <c r="DA17" s="259"/>
      <c r="DB17" s="259"/>
      <c r="DC17" s="259"/>
      <c r="DD17" s="259"/>
      <c r="DE17" s="260"/>
      <c r="DF17" s="258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60"/>
      <c r="DR17" s="258"/>
      <c r="DS17" s="259"/>
      <c r="DT17" s="259"/>
      <c r="DU17" s="259"/>
      <c r="DV17" s="259"/>
      <c r="DW17" s="259"/>
      <c r="DX17" s="259"/>
      <c r="DY17" s="259"/>
      <c r="DZ17" s="259"/>
      <c r="EA17" s="260"/>
      <c r="EB17" s="258"/>
      <c r="EC17" s="259"/>
      <c r="ED17" s="259"/>
      <c r="EE17" s="259"/>
      <c r="EF17" s="259"/>
      <c r="EG17" s="259"/>
      <c r="EH17" s="259"/>
      <c r="EI17" s="259"/>
      <c r="EJ17" s="259"/>
      <c r="EK17" s="260"/>
      <c r="EL17" s="258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60"/>
      <c r="FB17" s="258"/>
      <c r="FC17" s="259"/>
      <c r="FD17" s="259"/>
      <c r="FE17" s="259"/>
      <c r="FF17" s="259"/>
      <c r="FG17" s="259"/>
      <c r="FH17" s="259"/>
      <c r="FI17" s="259"/>
      <c r="FJ17" s="259"/>
      <c r="FK17" s="260"/>
      <c r="FM17" s="34">
        <f>'стр.3'!BB18</f>
        <v>0</v>
      </c>
    </row>
    <row r="18" spans="1:169" s="34" customFormat="1" ht="12.75" customHeight="1">
      <c r="A18" s="57"/>
      <c r="B18" s="313" t="s">
        <v>104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245" t="s">
        <v>322</v>
      </c>
      <c r="AT18" s="246"/>
      <c r="AU18" s="246"/>
      <c r="AV18" s="246"/>
      <c r="AW18" s="246"/>
      <c r="AX18" s="246"/>
      <c r="AY18" s="246"/>
      <c r="AZ18" s="246"/>
      <c r="BA18" s="247"/>
      <c r="BB18" s="287">
        <f t="shared" si="0"/>
        <v>0</v>
      </c>
      <c r="BC18" s="288"/>
      <c r="BD18" s="288"/>
      <c r="BE18" s="288"/>
      <c r="BF18" s="288"/>
      <c r="BG18" s="288"/>
      <c r="BH18" s="288"/>
      <c r="BI18" s="289"/>
      <c r="BJ18" s="258"/>
      <c r="BK18" s="259"/>
      <c r="BL18" s="259"/>
      <c r="BM18" s="259"/>
      <c r="BN18" s="259"/>
      <c r="BO18" s="259"/>
      <c r="BP18" s="259"/>
      <c r="BQ18" s="259"/>
      <c r="BR18" s="259"/>
      <c r="BS18" s="260"/>
      <c r="BT18" s="258"/>
      <c r="BU18" s="259"/>
      <c r="BV18" s="259"/>
      <c r="BW18" s="259"/>
      <c r="BX18" s="259"/>
      <c r="BY18" s="259"/>
      <c r="BZ18" s="259"/>
      <c r="CA18" s="259"/>
      <c r="CB18" s="259"/>
      <c r="CC18" s="260"/>
      <c r="CD18" s="258"/>
      <c r="CE18" s="259"/>
      <c r="CF18" s="259"/>
      <c r="CG18" s="259"/>
      <c r="CH18" s="259"/>
      <c r="CI18" s="259"/>
      <c r="CJ18" s="259"/>
      <c r="CK18" s="260"/>
      <c r="CL18" s="258"/>
      <c r="CM18" s="259"/>
      <c r="CN18" s="259"/>
      <c r="CO18" s="259"/>
      <c r="CP18" s="259"/>
      <c r="CQ18" s="259"/>
      <c r="CR18" s="259"/>
      <c r="CS18" s="259"/>
      <c r="CT18" s="259"/>
      <c r="CU18" s="260"/>
      <c r="CV18" s="258"/>
      <c r="CW18" s="259"/>
      <c r="CX18" s="259"/>
      <c r="CY18" s="259"/>
      <c r="CZ18" s="259"/>
      <c r="DA18" s="259"/>
      <c r="DB18" s="259"/>
      <c r="DC18" s="259"/>
      <c r="DD18" s="259"/>
      <c r="DE18" s="260"/>
      <c r="DF18" s="258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60"/>
      <c r="DR18" s="258"/>
      <c r="DS18" s="259"/>
      <c r="DT18" s="259"/>
      <c r="DU18" s="259"/>
      <c r="DV18" s="259"/>
      <c r="DW18" s="259"/>
      <c r="DX18" s="259"/>
      <c r="DY18" s="259"/>
      <c r="DZ18" s="259"/>
      <c r="EA18" s="260"/>
      <c r="EB18" s="258"/>
      <c r="EC18" s="259"/>
      <c r="ED18" s="259"/>
      <c r="EE18" s="259"/>
      <c r="EF18" s="259"/>
      <c r="EG18" s="259"/>
      <c r="EH18" s="259"/>
      <c r="EI18" s="259"/>
      <c r="EJ18" s="259"/>
      <c r="EK18" s="260"/>
      <c r="EL18" s="258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60"/>
      <c r="FB18" s="258"/>
      <c r="FC18" s="259"/>
      <c r="FD18" s="259"/>
      <c r="FE18" s="259"/>
      <c r="FF18" s="259"/>
      <c r="FG18" s="259"/>
      <c r="FH18" s="259"/>
      <c r="FI18" s="259"/>
      <c r="FJ18" s="259"/>
      <c r="FK18" s="260"/>
      <c r="FM18" s="34">
        <f>'стр.3'!BB19</f>
        <v>0</v>
      </c>
    </row>
    <row r="19" spans="1:169" s="34" customFormat="1" ht="12.75" customHeight="1">
      <c r="A19" s="57"/>
      <c r="B19" s="313" t="s">
        <v>105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45" t="s">
        <v>323</v>
      </c>
      <c r="AT19" s="246"/>
      <c r="AU19" s="246"/>
      <c r="AV19" s="246"/>
      <c r="AW19" s="246"/>
      <c r="AX19" s="246"/>
      <c r="AY19" s="246"/>
      <c r="AZ19" s="246"/>
      <c r="BA19" s="247"/>
      <c r="BB19" s="287">
        <f t="shared" si="0"/>
        <v>0</v>
      </c>
      <c r="BC19" s="288"/>
      <c r="BD19" s="288"/>
      <c r="BE19" s="288"/>
      <c r="BF19" s="288"/>
      <c r="BG19" s="288"/>
      <c r="BH19" s="288"/>
      <c r="BI19" s="289"/>
      <c r="BJ19" s="258"/>
      <c r="BK19" s="259"/>
      <c r="BL19" s="259"/>
      <c r="BM19" s="259"/>
      <c r="BN19" s="259"/>
      <c r="BO19" s="259"/>
      <c r="BP19" s="259"/>
      <c r="BQ19" s="259"/>
      <c r="BR19" s="259"/>
      <c r="BS19" s="260"/>
      <c r="BT19" s="258"/>
      <c r="BU19" s="259"/>
      <c r="BV19" s="259"/>
      <c r="BW19" s="259"/>
      <c r="BX19" s="259"/>
      <c r="BY19" s="259"/>
      <c r="BZ19" s="259"/>
      <c r="CA19" s="259"/>
      <c r="CB19" s="259"/>
      <c r="CC19" s="260"/>
      <c r="CD19" s="258"/>
      <c r="CE19" s="259"/>
      <c r="CF19" s="259"/>
      <c r="CG19" s="259"/>
      <c r="CH19" s="259"/>
      <c r="CI19" s="259"/>
      <c r="CJ19" s="259"/>
      <c r="CK19" s="260"/>
      <c r="CL19" s="258"/>
      <c r="CM19" s="259"/>
      <c r="CN19" s="259"/>
      <c r="CO19" s="259"/>
      <c r="CP19" s="259"/>
      <c r="CQ19" s="259"/>
      <c r="CR19" s="259"/>
      <c r="CS19" s="259"/>
      <c r="CT19" s="259"/>
      <c r="CU19" s="260"/>
      <c r="CV19" s="258"/>
      <c r="CW19" s="259"/>
      <c r="CX19" s="259"/>
      <c r="CY19" s="259"/>
      <c r="CZ19" s="259"/>
      <c r="DA19" s="259"/>
      <c r="DB19" s="259"/>
      <c r="DC19" s="259"/>
      <c r="DD19" s="259"/>
      <c r="DE19" s="260"/>
      <c r="DF19" s="258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60"/>
      <c r="DR19" s="258"/>
      <c r="DS19" s="259"/>
      <c r="DT19" s="259"/>
      <c r="DU19" s="259"/>
      <c r="DV19" s="259"/>
      <c r="DW19" s="259"/>
      <c r="DX19" s="259"/>
      <c r="DY19" s="259"/>
      <c r="DZ19" s="259"/>
      <c r="EA19" s="260"/>
      <c r="EB19" s="258"/>
      <c r="EC19" s="259"/>
      <c r="ED19" s="259"/>
      <c r="EE19" s="259"/>
      <c r="EF19" s="259"/>
      <c r="EG19" s="259"/>
      <c r="EH19" s="259"/>
      <c r="EI19" s="259"/>
      <c r="EJ19" s="259"/>
      <c r="EK19" s="260"/>
      <c r="EL19" s="258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60"/>
      <c r="FB19" s="258"/>
      <c r="FC19" s="259"/>
      <c r="FD19" s="259"/>
      <c r="FE19" s="259"/>
      <c r="FF19" s="259"/>
      <c r="FG19" s="259"/>
      <c r="FH19" s="259"/>
      <c r="FI19" s="259"/>
      <c r="FJ19" s="259"/>
      <c r="FK19" s="260"/>
      <c r="FM19" s="34">
        <f>'стр.3'!BB20</f>
        <v>0</v>
      </c>
    </row>
    <row r="20" spans="1:169" s="34" customFormat="1" ht="12.75" customHeight="1">
      <c r="A20" s="57"/>
      <c r="B20" s="328" t="s">
        <v>89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9"/>
      <c r="AS20" s="245" t="s">
        <v>324</v>
      </c>
      <c r="AT20" s="246"/>
      <c r="AU20" s="246"/>
      <c r="AV20" s="246"/>
      <c r="AW20" s="246"/>
      <c r="AX20" s="246"/>
      <c r="AY20" s="246"/>
      <c r="AZ20" s="246"/>
      <c r="BA20" s="247"/>
      <c r="BB20" s="287">
        <f t="shared" si="0"/>
        <v>292</v>
      </c>
      <c r="BC20" s="288"/>
      <c r="BD20" s="288"/>
      <c r="BE20" s="288"/>
      <c r="BF20" s="288"/>
      <c r="BG20" s="288"/>
      <c r="BH20" s="288"/>
      <c r="BI20" s="289"/>
      <c r="BJ20" s="258"/>
      <c r="BK20" s="259"/>
      <c r="BL20" s="259"/>
      <c r="BM20" s="259"/>
      <c r="BN20" s="259"/>
      <c r="BO20" s="259"/>
      <c r="BP20" s="259"/>
      <c r="BQ20" s="259"/>
      <c r="BR20" s="259"/>
      <c r="BS20" s="260"/>
      <c r="BT20" s="258"/>
      <c r="BU20" s="259"/>
      <c r="BV20" s="259"/>
      <c r="BW20" s="259"/>
      <c r="BX20" s="259"/>
      <c r="BY20" s="259"/>
      <c r="BZ20" s="259"/>
      <c r="CA20" s="259"/>
      <c r="CB20" s="259"/>
      <c r="CC20" s="260"/>
      <c r="CD20" s="258">
        <v>128</v>
      </c>
      <c r="CE20" s="259"/>
      <c r="CF20" s="259"/>
      <c r="CG20" s="259"/>
      <c r="CH20" s="259"/>
      <c r="CI20" s="259"/>
      <c r="CJ20" s="259"/>
      <c r="CK20" s="260"/>
      <c r="CL20" s="258">
        <v>164</v>
      </c>
      <c r="CM20" s="259"/>
      <c r="CN20" s="259"/>
      <c r="CO20" s="259"/>
      <c r="CP20" s="259"/>
      <c r="CQ20" s="259"/>
      <c r="CR20" s="259"/>
      <c r="CS20" s="259"/>
      <c r="CT20" s="259"/>
      <c r="CU20" s="260"/>
      <c r="CV20" s="258"/>
      <c r="CW20" s="259"/>
      <c r="CX20" s="259"/>
      <c r="CY20" s="259"/>
      <c r="CZ20" s="259"/>
      <c r="DA20" s="259"/>
      <c r="DB20" s="259"/>
      <c r="DC20" s="259"/>
      <c r="DD20" s="259"/>
      <c r="DE20" s="260"/>
      <c r="DF20" s="258">
        <v>8</v>
      </c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60"/>
      <c r="DR20" s="258">
        <v>0</v>
      </c>
      <c r="DS20" s="259"/>
      <c r="DT20" s="259"/>
      <c r="DU20" s="259"/>
      <c r="DV20" s="259"/>
      <c r="DW20" s="259"/>
      <c r="DX20" s="259"/>
      <c r="DY20" s="259"/>
      <c r="DZ20" s="259"/>
      <c r="EA20" s="260"/>
      <c r="EB20" s="258">
        <v>0</v>
      </c>
      <c r="EC20" s="259"/>
      <c r="ED20" s="259"/>
      <c r="EE20" s="259"/>
      <c r="EF20" s="259"/>
      <c r="EG20" s="259"/>
      <c r="EH20" s="259"/>
      <c r="EI20" s="259"/>
      <c r="EJ20" s="259"/>
      <c r="EK20" s="260"/>
      <c r="EL20" s="258">
        <v>0</v>
      </c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60"/>
      <c r="FB20" s="258">
        <v>0</v>
      </c>
      <c r="FC20" s="259"/>
      <c r="FD20" s="259"/>
      <c r="FE20" s="259"/>
      <c r="FF20" s="259"/>
      <c r="FG20" s="259"/>
      <c r="FH20" s="259"/>
      <c r="FI20" s="259"/>
      <c r="FJ20" s="259"/>
      <c r="FK20" s="260"/>
      <c r="FM20" s="34">
        <f>'стр.3'!BB21</f>
        <v>11</v>
      </c>
    </row>
    <row r="21" spans="1:169" s="34" customFormat="1" ht="12.75" customHeight="1">
      <c r="A21" s="57"/>
      <c r="B21" s="328" t="s">
        <v>90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9"/>
      <c r="AS21" s="245" t="s">
        <v>325</v>
      </c>
      <c r="AT21" s="246"/>
      <c r="AU21" s="246"/>
      <c r="AV21" s="246"/>
      <c r="AW21" s="246"/>
      <c r="AX21" s="246"/>
      <c r="AY21" s="246"/>
      <c r="AZ21" s="246"/>
      <c r="BA21" s="247"/>
      <c r="BB21" s="287">
        <f t="shared" si="0"/>
        <v>0</v>
      </c>
      <c r="BC21" s="288"/>
      <c r="BD21" s="288"/>
      <c r="BE21" s="288"/>
      <c r="BF21" s="288"/>
      <c r="BG21" s="288"/>
      <c r="BH21" s="288"/>
      <c r="BI21" s="289"/>
      <c r="BJ21" s="287">
        <f>BJ22+BJ24+BJ25</f>
        <v>0</v>
      </c>
      <c r="BK21" s="288"/>
      <c r="BL21" s="288"/>
      <c r="BM21" s="288"/>
      <c r="BN21" s="288"/>
      <c r="BO21" s="288"/>
      <c r="BP21" s="288"/>
      <c r="BQ21" s="288"/>
      <c r="BR21" s="288"/>
      <c r="BS21" s="289"/>
      <c r="BT21" s="287">
        <f>BT22+BT24+BT25</f>
        <v>0</v>
      </c>
      <c r="BU21" s="288"/>
      <c r="BV21" s="288"/>
      <c r="BW21" s="288"/>
      <c r="BX21" s="288"/>
      <c r="BY21" s="288"/>
      <c r="BZ21" s="288"/>
      <c r="CA21" s="288"/>
      <c r="CB21" s="288"/>
      <c r="CC21" s="289"/>
      <c r="CD21" s="287">
        <f>CD22+CD24+CD25</f>
        <v>0</v>
      </c>
      <c r="CE21" s="288"/>
      <c r="CF21" s="288"/>
      <c r="CG21" s="288"/>
      <c r="CH21" s="288"/>
      <c r="CI21" s="288"/>
      <c r="CJ21" s="288"/>
      <c r="CK21" s="289"/>
      <c r="CL21" s="287">
        <f>CL22+CL24+CL25</f>
        <v>0</v>
      </c>
      <c r="CM21" s="288"/>
      <c r="CN21" s="288"/>
      <c r="CO21" s="288"/>
      <c r="CP21" s="288"/>
      <c r="CQ21" s="288"/>
      <c r="CR21" s="288"/>
      <c r="CS21" s="288"/>
      <c r="CT21" s="288"/>
      <c r="CU21" s="289"/>
      <c r="CV21" s="287">
        <f>CV22+CV24+CV25</f>
        <v>0</v>
      </c>
      <c r="CW21" s="288"/>
      <c r="CX21" s="288"/>
      <c r="CY21" s="288"/>
      <c r="CZ21" s="288"/>
      <c r="DA21" s="288"/>
      <c r="DB21" s="288"/>
      <c r="DC21" s="288"/>
      <c r="DD21" s="288"/>
      <c r="DE21" s="289"/>
      <c r="DF21" s="287">
        <f>DF22+DF24+DF25</f>
        <v>0</v>
      </c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9"/>
      <c r="DR21" s="287">
        <f>DR22+DR24+DR25</f>
        <v>0</v>
      </c>
      <c r="DS21" s="288"/>
      <c r="DT21" s="288"/>
      <c r="DU21" s="288"/>
      <c r="DV21" s="288"/>
      <c r="DW21" s="288"/>
      <c r="DX21" s="288"/>
      <c r="DY21" s="288"/>
      <c r="DZ21" s="288"/>
      <c r="EA21" s="289"/>
      <c r="EB21" s="287">
        <f>EB22+EB24+EB25</f>
        <v>0</v>
      </c>
      <c r="EC21" s="288"/>
      <c r="ED21" s="288"/>
      <c r="EE21" s="288"/>
      <c r="EF21" s="288"/>
      <c r="EG21" s="288"/>
      <c r="EH21" s="288"/>
      <c r="EI21" s="288"/>
      <c r="EJ21" s="288"/>
      <c r="EK21" s="289"/>
      <c r="EL21" s="287">
        <f>EL22+EL24+EL25</f>
        <v>0</v>
      </c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9"/>
      <c r="FB21" s="287">
        <f>FB22+FB24+FB25</f>
        <v>0</v>
      </c>
      <c r="FC21" s="288"/>
      <c r="FD21" s="288"/>
      <c r="FE21" s="288"/>
      <c r="FF21" s="288"/>
      <c r="FG21" s="288"/>
      <c r="FH21" s="288"/>
      <c r="FI21" s="288"/>
      <c r="FJ21" s="288"/>
      <c r="FK21" s="289"/>
      <c r="FM21" s="34">
        <f>'стр.3'!BB22</f>
        <v>0</v>
      </c>
    </row>
    <row r="22" spans="1:167" s="34" customFormat="1" ht="12" customHeight="1">
      <c r="A22" s="55"/>
      <c r="B22" s="311" t="s">
        <v>83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2"/>
      <c r="AS22" s="333" t="s">
        <v>326</v>
      </c>
      <c r="AT22" s="334"/>
      <c r="AU22" s="334"/>
      <c r="AV22" s="334"/>
      <c r="AW22" s="334"/>
      <c r="AX22" s="334"/>
      <c r="AY22" s="334"/>
      <c r="AZ22" s="334"/>
      <c r="BA22" s="335"/>
      <c r="BB22" s="293">
        <f t="shared" si="0"/>
        <v>0</v>
      </c>
      <c r="BC22" s="294"/>
      <c r="BD22" s="294"/>
      <c r="BE22" s="294"/>
      <c r="BF22" s="294"/>
      <c r="BG22" s="294"/>
      <c r="BH22" s="294"/>
      <c r="BI22" s="295"/>
      <c r="BJ22" s="299"/>
      <c r="BK22" s="300"/>
      <c r="BL22" s="300"/>
      <c r="BM22" s="300"/>
      <c r="BN22" s="300"/>
      <c r="BO22" s="300"/>
      <c r="BP22" s="300"/>
      <c r="BQ22" s="300"/>
      <c r="BR22" s="300"/>
      <c r="BS22" s="301"/>
      <c r="BT22" s="299"/>
      <c r="BU22" s="300"/>
      <c r="BV22" s="300"/>
      <c r="BW22" s="300"/>
      <c r="BX22" s="300"/>
      <c r="BY22" s="300"/>
      <c r="BZ22" s="300"/>
      <c r="CA22" s="300"/>
      <c r="CB22" s="300"/>
      <c r="CC22" s="301"/>
      <c r="CD22" s="299"/>
      <c r="CE22" s="300"/>
      <c r="CF22" s="300"/>
      <c r="CG22" s="300"/>
      <c r="CH22" s="300"/>
      <c r="CI22" s="300"/>
      <c r="CJ22" s="300"/>
      <c r="CK22" s="301"/>
      <c r="CL22" s="299"/>
      <c r="CM22" s="300"/>
      <c r="CN22" s="300"/>
      <c r="CO22" s="300"/>
      <c r="CP22" s="300"/>
      <c r="CQ22" s="300"/>
      <c r="CR22" s="300"/>
      <c r="CS22" s="300"/>
      <c r="CT22" s="300"/>
      <c r="CU22" s="301"/>
      <c r="CV22" s="299"/>
      <c r="CW22" s="300"/>
      <c r="CX22" s="300"/>
      <c r="CY22" s="300"/>
      <c r="CZ22" s="300"/>
      <c r="DA22" s="300"/>
      <c r="DB22" s="300"/>
      <c r="DC22" s="300"/>
      <c r="DD22" s="300"/>
      <c r="DE22" s="301"/>
      <c r="DF22" s="299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1"/>
      <c r="DR22" s="299"/>
      <c r="DS22" s="300"/>
      <c r="DT22" s="300"/>
      <c r="DU22" s="300"/>
      <c r="DV22" s="300"/>
      <c r="DW22" s="300"/>
      <c r="DX22" s="300"/>
      <c r="DY22" s="300"/>
      <c r="DZ22" s="300"/>
      <c r="EA22" s="301"/>
      <c r="EB22" s="299"/>
      <c r="EC22" s="300"/>
      <c r="ED22" s="300"/>
      <c r="EE22" s="300"/>
      <c r="EF22" s="300"/>
      <c r="EG22" s="300"/>
      <c r="EH22" s="300"/>
      <c r="EI22" s="300"/>
      <c r="EJ22" s="300"/>
      <c r="EK22" s="301"/>
      <c r="EL22" s="299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1"/>
      <c r="FB22" s="299"/>
      <c r="FC22" s="300"/>
      <c r="FD22" s="300"/>
      <c r="FE22" s="300"/>
      <c r="FF22" s="300"/>
      <c r="FG22" s="300"/>
      <c r="FH22" s="300"/>
      <c r="FI22" s="300"/>
      <c r="FJ22" s="300"/>
      <c r="FK22" s="301"/>
    </row>
    <row r="23" spans="1:169" s="34" customFormat="1" ht="12" customHeight="1">
      <c r="A23" s="58"/>
      <c r="B23" s="315" t="s">
        <v>93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6"/>
      <c r="AS23" s="336"/>
      <c r="AT23" s="337"/>
      <c r="AU23" s="337"/>
      <c r="AV23" s="337"/>
      <c r="AW23" s="337"/>
      <c r="AX23" s="337"/>
      <c r="AY23" s="337"/>
      <c r="AZ23" s="337"/>
      <c r="BA23" s="338"/>
      <c r="BB23" s="296"/>
      <c r="BC23" s="297"/>
      <c r="BD23" s="297"/>
      <c r="BE23" s="297"/>
      <c r="BF23" s="297"/>
      <c r="BG23" s="297"/>
      <c r="BH23" s="297"/>
      <c r="BI23" s="298"/>
      <c r="BJ23" s="302"/>
      <c r="BK23" s="303"/>
      <c r="BL23" s="303"/>
      <c r="BM23" s="303"/>
      <c r="BN23" s="303"/>
      <c r="BO23" s="303"/>
      <c r="BP23" s="303"/>
      <c r="BQ23" s="303"/>
      <c r="BR23" s="303"/>
      <c r="BS23" s="304"/>
      <c r="BT23" s="302"/>
      <c r="BU23" s="303"/>
      <c r="BV23" s="303"/>
      <c r="BW23" s="303"/>
      <c r="BX23" s="303"/>
      <c r="BY23" s="303"/>
      <c r="BZ23" s="303"/>
      <c r="CA23" s="303"/>
      <c r="CB23" s="303"/>
      <c r="CC23" s="304"/>
      <c r="CD23" s="302"/>
      <c r="CE23" s="303"/>
      <c r="CF23" s="303"/>
      <c r="CG23" s="303"/>
      <c r="CH23" s="303"/>
      <c r="CI23" s="303"/>
      <c r="CJ23" s="303"/>
      <c r="CK23" s="304"/>
      <c r="CL23" s="302"/>
      <c r="CM23" s="303"/>
      <c r="CN23" s="303"/>
      <c r="CO23" s="303"/>
      <c r="CP23" s="303"/>
      <c r="CQ23" s="303"/>
      <c r="CR23" s="303"/>
      <c r="CS23" s="303"/>
      <c r="CT23" s="303"/>
      <c r="CU23" s="304"/>
      <c r="CV23" s="302"/>
      <c r="CW23" s="303"/>
      <c r="CX23" s="303"/>
      <c r="CY23" s="303"/>
      <c r="CZ23" s="303"/>
      <c r="DA23" s="303"/>
      <c r="DB23" s="303"/>
      <c r="DC23" s="303"/>
      <c r="DD23" s="303"/>
      <c r="DE23" s="304"/>
      <c r="DF23" s="302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4"/>
      <c r="DR23" s="302"/>
      <c r="DS23" s="303"/>
      <c r="DT23" s="303"/>
      <c r="DU23" s="303"/>
      <c r="DV23" s="303"/>
      <c r="DW23" s="303"/>
      <c r="DX23" s="303"/>
      <c r="DY23" s="303"/>
      <c r="DZ23" s="303"/>
      <c r="EA23" s="304"/>
      <c r="EB23" s="302"/>
      <c r="EC23" s="303"/>
      <c r="ED23" s="303"/>
      <c r="EE23" s="303"/>
      <c r="EF23" s="303"/>
      <c r="EG23" s="303"/>
      <c r="EH23" s="303"/>
      <c r="EI23" s="303"/>
      <c r="EJ23" s="303"/>
      <c r="EK23" s="304"/>
      <c r="EL23" s="302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4"/>
      <c r="FB23" s="302"/>
      <c r="FC23" s="303"/>
      <c r="FD23" s="303"/>
      <c r="FE23" s="303"/>
      <c r="FF23" s="303"/>
      <c r="FG23" s="303"/>
      <c r="FH23" s="303"/>
      <c r="FI23" s="303"/>
      <c r="FJ23" s="303"/>
      <c r="FK23" s="304"/>
      <c r="FM23" s="34">
        <f>'стр.3'!BB23</f>
        <v>0</v>
      </c>
    </row>
    <row r="24" spans="1:169" s="13" customFormat="1" ht="12.75" customHeight="1">
      <c r="A24" s="48"/>
      <c r="B24" s="313" t="s">
        <v>106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4"/>
      <c r="AS24" s="245" t="s">
        <v>327</v>
      </c>
      <c r="AT24" s="246"/>
      <c r="AU24" s="246"/>
      <c r="AV24" s="246"/>
      <c r="AW24" s="246"/>
      <c r="AX24" s="246"/>
      <c r="AY24" s="246"/>
      <c r="AZ24" s="246"/>
      <c r="BA24" s="247"/>
      <c r="BB24" s="287">
        <f aca="true" t="shared" si="1" ref="BB24:BB30">BJ24+BT24+CD24+CL24+CV24</f>
        <v>0</v>
      </c>
      <c r="BC24" s="288"/>
      <c r="BD24" s="288"/>
      <c r="BE24" s="288"/>
      <c r="BF24" s="288"/>
      <c r="BG24" s="288"/>
      <c r="BH24" s="288"/>
      <c r="BI24" s="289"/>
      <c r="BJ24" s="258"/>
      <c r="BK24" s="259"/>
      <c r="BL24" s="259"/>
      <c r="BM24" s="259"/>
      <c r="BN24" s="259"/>
      <c r="BO24" s="259"/>
      <c r="BP24" s="259"/>
      <c r="BQ24" s="259"/>
      <c r="BR24" s="259"/>
      <c r="BS24" s="260"/>
      <c r="BT24" s="258"/>
      <c r="BU24" s="259"/>
      <c r="BV24" s="259"/>
      <c r="BW24" s="259"/>
      <c r="BX24" s="259"/>
      <c r="BY24" s="259"/>
      <c r="BZ24" s="259"/>
      <c r="CA24" s="259"/>
      <c r="CB24" s="259"/>
      <c r="CC24" s="260"/>
      <c r="CD24" s="258"/>
      <c r="CE24" s="259"/>
      <c r="CF24" s="259"/>
      <c r="CG24" s="259"/>
      <c r="CH24" s="259"/>
      <c r="CI24" s="259"/>
      <c r="CJ24" s="259"/>
      <c r="CK24" s="260"/>
      <c r="CL24" s="258"/>
      <c r="CM24" s="259"/>
      <c r="CN24" s="259"/>
      <c r="CO24" s="259"/>
      <c r="CP24" s="259"/>
      <c r="CQ24" s="259"/>
      <c r="CR24" s="259"/>
      <c r="CS24" s="259"/>
      <c r="CT24" s="259"/>
      <c r="CU24" s="260"/>
      <c r="CV24" s="258"/>
      <c r="CW24" s="259"/>
      <c r="CX24" s="259"/>
      <c r="CY24" s="259"/>
      <c r="CZ24" s="259"/>
      <c r="DA24" s="259"/>
      <c r="DB24" s="259"/>
      <c r="DC24" s="259"/>
      <c r="DD24" s="259"/>
      <c r="DE24" s="260"/>
      <c r="DF24" s="258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60"/>
      <c r="DR24" s="258"/>
      <c r="DS24" s="259"/>
      <c r="DT24" s="259"/>
      <c r="DU24" s="259"/>
      <c r="DV24" s="259"/>
      <c r="DW24" s="259"/>
      <c r="DX24" s="259"/>
      <c r="DY24" s="259"/>
      <c r="DZ24" s="259"/>
      <c r="EA24" s="260"/>
      <c r="EB24" s="258"/>
      <c r="EC24" s="259"/>
      <c r="ED24" s="259"/>
      <c r="EE24" s="259"/>
      <c r="EF24" s="259"/>
      <c r="EG24" s="259"/>
      <c r="EH24" s="259"/>
      <c r="EI24" s="259"/>
      <c r="EJ24" s="259"/>
      <c r="EK24" s="260"/>
      <c r="EL24" s="258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60"/>
      <c r="FB24" s="258"/>
      <c r="FC24" s="259"/>
      <c r="FD24" s="259"/>
      <c r="FE24" s="259"/>
      <c r="FF24" s="259"/>
      <c r="FG24" s="259"/>
      <c r="FH24" s="259"/>
      <c r="FI24" s="259"/>
      <c r="FJ24" s="259"/>
      <c r="FK24" s="260"/>
      <c r="FM24" s="13">
        <f>'стр.3'!BB25</f>
        <v>0</v>
      </c>
    </row>
    <row r="25" spans="1:169" s="34" customFormat="1" ht="25.5" customHeight="1">
      <c r="A25" s="57"/>
      <c r="B25" s="313" t="s">
        <v>277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245" t="s">
        <v>328</v>
      </c>
      <c r="AT25" s="246"/>
      <c r="AU25" s="246"/>
      <c r="AV25" s="246"/>
      <c r="AW25" s="246"/>
      <c r="AX25" s="246"/>
      <c r="AY25" s="246"/>
      <c r="AZ25" s="246"/>
      <c r="BA25" s="247"/>
      <c r="BB25" s="287">
        <f t="shared" si="1"/>
        <v>0</v>
      </c>
      <c r="BC25" s="288"/>
      <c r="BD25" s="288"/>
      <c r="BE25" s="288"/>
      <c r="BF25" s="288"/>
      <c r="BG25" s="288"/>
      <c r="BH25" s="288"/>
      <c r="BI25" s="289"/>
      <c r="BJ25" s="258"/>
      <c r="BK25" s="259"/>
      <c r="BL25" s="259"/>
      <c r="BM25" s="259"/>
      <c r="BN25" s="259"/>
      <c r="BO25" s="259"/>
      <c r="BP25" s="259"/>
      <c r="BQ25" s="259"/>
      <c r="BR25" s="259"/>
      <c r="BS25" s="260"/>
      <c r="BT25" s="258"/>
      <c r="BU25" s="259"/>
      <c r="BV25" s="259"/>
      <c r="BW25" s="259"/>
      <c r="BX25" s="259"/>
      <c r="BY25" s="259"/>
      <c r="BZ25" s="259"/>
      <c r="CA25" s="259"/>
      <c r="CB25" s="259"/>
      <c r="CC25" s="260"/>
      <c r="CD25" s="258"/>
      <c r="CE25" s="259"/>
      <c r="CF25" s="259"/>
      <c r="CG25" s="259"/>
      <c r="CH25" s="259"/>
      <c r="CI25" s="259"/>
      <c r="CJ25" s="259"/>
      <c r="CK25" s="260"/>
      <c r="CL25" s="258"/>
      <c r="CM25" s="259"/>
      <c r="CN25" s="259"/>
      <c r="CO25" s="259"/>
      <c r="CP25" s="259"/>
      <c r="CQ25" s="259"/>
      <c r="CR25" s="259"/>
      <c r="CS25" s="259"/>
      <c r="CT25" s="259"/>
      <c r="CU25" s="260"/>
      <c r="CV25" s="258"/>
      <c r="CW25" s="259"/>
      <c r="CX25" s="259"/>
      <c r="CY25" s="259"/>
      <c r="CZ25" s="259"/>
      <c r="DA25" s="259"/>
      <c r="DB25" s="259"/>
      <c r="DC25" s="259"/>
      <c r="DD25" s="259"/>
      <c r="DE25" s="260"/>
      <c r="DF25" s="258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60"/>
      <c r="DR25" s="258"/>
      <c r="DS25" s="259"/>
      <c r="DT25" s="259"/>
      <c r="DU25" s="259"/>
      <c r="DV25" s="259"/>
      <c r="DW25" s="259"/>
      <c r="DX25" s="259"/>
      <c r="DY25" s="259"/>
      <c r="DZ25" s="259"/>
      <c r="EA25" s="260"/>
      <c r="EB25" s="258"/>
      <c r="EC25" s="259"/>
      <c r="ED25" s="259"/>
      <c r="EE25" s="259"/>
      <c r="EF25" s="259"/>
      <c r="EG25" s="259"/>
      <c r="EH25" s="259"/>
      <c r="EI25" s="259"/>
      <c r="EJ25" s="259"/>
      <c r="EK25" s="260"/>
      <c r="EL25" s="258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60"/>
      <c r="FB25" s="258"/>
      <c r="FC25" s="259"/>
      <c r="FD25" s="259"/>
      <c r="FE25" s="259"/>
      <c r="FF25" s="259"/>
      <c r="FG25" s="259"/>
      <c r="FH25" s="259"/>
      <c r="FI25" s="259"/>
      <c r="FJ25" s="259"/>
      <c r="FK25" s="260"/>
      <c r="FM25" s="13">
        <f>'стр.3'!BB26</f>
        <v>0</v>
      </c>
    </row>
    <row r="26" spans="1:169" s="13" customFormat="1" ht="12.75" customHeight="1">
      <c r="A26" s="48"/>
      <c r="B26" s="328" t="s">
        <v>91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9"/>
      <c r="AS26" s="245" t="s">
        <v>329</v>
      </c>
      <c r="AT26" s="246"/>
      <c r="AU26" s="246"/>
      <c r="AV26" s="246"/>
      <c r="AW26" s="246"/>
      <c r="AX26" s="246"/>
      <c r="AY26" s="246"/>
      <c r="AZ26" s="246"/>
      <c r="BA26" s="247"/>
      <c r="BB26" s="287">
        <f t="shared" si="1"/>
        <v>0</v>
      </c>
      <c r="BC26" s="288"/>
      <c r="BD26" s="288"/>
      <c r="BE26" s="288"/>
      <c r="BF26" s="288"/>
      <c r="BG26" s="288"/>
      <c r="BH26" s="288"/>
      <c r="BI26" s="289"/>
      <c r="BJ26" s="258"/>
      <c r="BK26" s="259"/>
      <c r="BL26" s="259"/>
      <c r="BM26" s="259"/>
      <c r="BN26" s="259"/>
      <c r="BO26" s="259"/>
      <c r="BP26" s="259"/>
      <c r="BQ26" s="259"/>
      <c r="BR26" s="259"/>
      <c r="BS26" s="260"/>
      <c r="BT26" s="258"/>
      <c r="BU26" s="259"/>
      <c r="BV26" s="259"/>
      <c r="BW26" s="259"/>
      <c r="BX26" s="259"/>
      <c r="BY26" s="259"/>
      <c r="BZ26" s="259"/>
      <c r="CA26" s="259"/>
      <c r="CB26" s="259"/>
      <c r="CC26" s="260"/>
      <c r="CD26" s="258"/>
      <c r="CE26" s="259"/>
      <c r="CF26" s="259"/>
      <c r="CG26" s="259"/>
      <c r="CH26" s="259"/>
      <c r="CI26" s="259"/>
      <c r="CJ26" s="259"/>
      <c r="CK26" s="260"/>
      <c r="CL26" s="258"/>
      <c r="CM26" s="259"/>
      <c r="CN26" s="259"/>
      <c r="CO26" s="259"/>
      <c r="CP26" s="259"/>
      <c r="CQ26" s="259"/>
      <c r="CR26" s="259"/>
      <c r="CS26" s="259"/>
      <c r="CT26" s="259"/>
      <c r="CU26" s="260"/>
      <c r="CV26" s="258"/>
      <c r="CW26" s="259"/>
      <c r="CX26" s="259"/>
      <c r="CY26" s="259"/>
      <c r="CZ26" s="259"/>
      <c r="DA26" s="259"/>
      <c r="DB26" s="259"/>
      <c r="DC26" s="259"/>
      <c r="DD26" s="259"/>
      <c r="DE26" s="260"/>
      <c r="DF26" s="258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60"/>
      <c r="DR26" s="258"/>
      <c r="DS26" s="259"/>
      <c r="DT26" s="259"/>
      <c r="DU26" s="259"/>
      <c r="DV26" s="259"/>
      <c r="DW26" s="259"/>
      <c r="DX26" s="259"/>
      <c r="DY26" s="259"/>
      <c r="DZ26" s="259"/>
      <c r="EA26" s="260"/>
      <c r="EB26" s="258"/>
      <c r="EC26" s="259"/>
      <c r="ED26" s="259"/>
      <c r="EE26" s="259"/>
      <c r="EF26" s="259"/>
      <c r="EG26" s="259"/>
      <c r="EH26" s="259"/>
      <c r="EI26" s="259"/>
      <c r="EJ26" s="259"/>
      <c r="EK26" s="260"/>
      <c r="EL26" s="258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60"/>
      <c r="FB26" s="258"/>
      <c r="FC26" s="259"/>
      <c r="FD26" s="259"/>
      <c r="FE26" s="259"/>
      <c r="FF26" s="259"/>
      <c r="FG26" s="259"/>
      <c r="FH26" s="259"/>
      <c r="FI26" s="259"/>
      <c r="FJ26" s="259"/>
      <c r="FK26" s="260"/>
      <c r="FM26" s="13">
        <f>'стр.3'!BB27</f>
        <v>0</v>
      </c>
    </row>
    <row r="27" spans="1:167" s="13" customFormat="1" ht="12.75" customHeight="1">
      <c r="A27" s="48"/>
      <c r="B27" s="328" t="s">
        <v>120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9"/>
      <c r="AS27" s="245" t="s">
        <v>330</v>
      </c>
      <c r="AT27" s="246"/>
      <c r="AU27" s="246"/>
      <c r="AV27" s="246"/>
      <c r="AW27" s="246"/>
      <c r="AX27" s="246"/>
      <c r="AY27" s="246"/>
      <c r="AZ27" s="246"/>
      <c r="BA27" s="247"/>
      <c r="BB27" s="287">
        <f t="shared" si="1"/>
        <v>0</v>
      </c>
      <c r="BC27" s="288"/>
      <c r="BD27" s="288"/>
      <c r="BE27" s="288"/>
      <c r="BF27" s="288"/>
      <c r="BG27" s="288"/>
      <c r="BH27" s="288"/>
      <c r="BI27" s="289"/>
      <c r="BJ27" s="284">
        <v>0</v>
      </c>
      <c r="BK27" s="285"/>
      <c r="BL27" s="285"/>
      <c r="BM27" s="285"/>
      <c r="BN27" s="285"/>
      <c r="BO27" s="285"/>
      <c r="BP27" s="285"/>
      <c r="BQ27" s="285"/>
      <c r="BR27" s="285"/>
      <c r="BS27" s="286"/>
      <c r="BT27" s="284">
        <v>0</v>
      </c>
      <c r="BU27" s="285"/>
      <c r="BV27" s="285"/>
      <c r="BW27" s="285"/>
      <c r="BX27" s="285"/>
      <c r="BY27" s="285"/>
      <c r="BZ27" s="285"/>
      <c r="CA27" s="285"/>
      <c r="CB27" s="285"/>
      <c r="CC27" s="286"/>
      <c r="CD27" s="284">
        <v>0</v>
      </c>
      <c r="CE27" s="285"/>
      <c r="CF27" s="285"/>
      <c r="CG27" s="285"/>
      <c r="CH27" s="285"/>
      <c r="CI27" s="285"/>
      <c r="CJ27" s="285"/>
      <c r="CK27" s="286"/>
      <c r="CL27" s="284">
        <v>0</v>
      </c>
      <c r="CM27" s="285"/>
      <c r="CN27" s="285"/>
      <c r="CO27" s="285"/>
      <c r="CP27" s="285"/>
      <c r="CQ27" s="285"/>
      <c r="CR27" s="285"/>
      <c r="CS27" s="285"/>
      <c r="CT27" s="285"/>
      <c r="CU27" s="286"/>
      <c r="CV27" s="284">
        <v>0</v>
      </c>
      <c r="CW27" s="285"/>
      <c r="CX27" s="285"/>
      <c r="CY27" s="285"/>
      <c r="CZ27" s="285"/>
      <c r="DA27" s="285"/>
      <c r="DB27" s="285"/>
      <c r="DC27" s="285"/>
      <c r="DD27" s="285"/>
      <c r="DE27" s="286"/>
      <c r="DF27" s="255">
        <v>0</v>
      </c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7"/>
      <c r="DR27" s="284">
        <v>0</v>
      </c>
      <c r="DS27" s="285"/>
      <c r="DT27" s="285"/>
      <c r="DU27" s="285"/>
      <c r="DV27" s="285"/>
      <c r="DW27" s="285"/>
      <c r="DX27" s="285"/>
      <c r="DY27" s="285"/>
      <c r="DZ27" s="285"/>
      <c r="EA27" s="286"/>
      <c r="EB27" s="284">
        <v>0</v>
      </c>
      <c r="EC27" s="285"/>
      <c r="ED27" s="285"/>
      <c r="EE27" s="285"/>
      <c r="EF27" s="285"/>
      <c r="EG27" s="285"/>
      <c r="EH27" s="285"/>
      <c r="EI27" s="285"/>
      <c r="EJ27" s="285"/>
      <c r="EK27" s="286"/>
      <c r="EL27" s="284">
        <v>0</v>
      </c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6"/>
      <c r="FB27" s="284">
        <v>0</v>
      </c>
      <c r="FC27" s="285"/>
      <c r="FD27" s="285"/>
      <c r="FE27" s="285"/>
      <c r="FF27" s="285"/>
      <c r="FG27" s="285"/>
      <c r="FH27" s="285"/>
      <c r="FI27" s="285"/>
      <c r="FJ27" s="285"/>
      <c r="FK27" s="286"/>
    </row>
    <row r="28" spans="1:167" s="13" customFormat="1" ht="12.75" customHeight="1">
      <c r="A28" s="48"/>
      <c r="B28" s="328" t="s">
        <v>121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9"/>
      <c r="AS28" s="245" t="s">
        <v>331</v>
      </c>
      <c r="AT28" s="246"/>
      <c r="AU28" s="246"/>
      <c r="AV28" s="246"/>
      <c r="AW28" s="246"/>
      <c r="AX28" s="246"/>
      <c r="AY28" s="246"/>
      <c r="AZ28" s="246"/>
      <c r="BA28" s="247"/>
      <c r="BB28" s="287">
        <f t="shared" si="1"/>
        <v>0</v>
      </c>
      <c r="BC28" s="288"/>
      <c r="BD28" s="288"/>
      <c r="BE28" s="288"/>
      <c r="BF28" s="288"/>
      <c r="BG28" s="288"/>
      <c r="BH28" s="288"/>
      <c r="BI28" s="289"/>
      <c r="BJ28" s="284">
        <v>0</v>
      </c>
      <c r="BK28" s="285"/>
      <c r="BL28" s="285"/>
      <c r="BM28" s="285"/>
      <c r="BN28" s="285"/>
      <c r="BO28" s="285"/>
      <c r="BP28" s="285"/>
      <c r="BQ28" s="285"/>
      <c r="BR28" s="285"/>
      <c r="BS28" s="286"/>
      <c r="BT28" s="284">
        <v>0</v>
      </c>
      <c r="BU28" s="285"/>
      <c r="BV28" s="285"/>
      <c r="BW28" s="285"/>
      <c r="BX28" s="285"/>
      <c r="BY28" s="285"/>
      <c r="BZ28" s="285"/>
      <c r="CA28" s="285"/>
      <c r="CB28" s="285"/>
      <c r="CC28" s="286"/>
      <c r="CD28" s="284">
        <v>0</v>
      </c>
      <c r="CE28" s="285"/>
      <c r="CF28" s="285"/>
      <c r="CG28" s="285"/>
      <c r="CH28" s="285"/>
      <c r="CI28" s="285"/>
      <c r="CJ28" s="285"/>
      <c r="CK28" s="286"/>
      <c r="CL28" s="284">
        <v>0</v>
      </c>
      <c r="CM28" s="285"/>
      <c r="CN28" s="285"/>
      <c r="CO28" s="285"/>
      <c r="CP28" s="285"/>
      <c r="CQ28" s="285"/>
      <c r="CR28" s="285"/>
      <c r="CS28" s="285"/>
      <c r="CT28" s="285"/>
      <c r="CU28" s="286"/>
      <c r="CV28" s="284">
        <v>0</v>
      </c>
      <c r="CW28" s="285"/>
      <c r="CX28" s="285"/>
      <c r="CY28" s="285"/>
      <c r="CZ28" s="285"/>
      <c r="DA28" s="285"/>
      <c r="DB28" s="285"/>
      <c r="DC28" s="285"/>
      <c r="DD28" s="285"/>
      <c r="DE28" s="286"/>
      <c r="DF28" s="255">
        <v>0</v>
      </c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7"/>
      <c r="DR28" s="284">
        <v>0</v>
      </c>
      <c r="DS28" s="285"/>
      <c r="DT28" s="285"/>
      <c r="DU28" s="285"/>
      <c r="DV28" s="285"/>
      <c r="DW28" s="285"/>
      <c r="DX28" s="285"/>
      <c r="DY28" s="285"/>
      <c r="DZ28" s="285"/>
      <c r="EA28" s="286"/>
      <c r="EB28" s="284">
        <v>0</v>
      </c>
      <c r="EC28" s="285"/>
      <c r="ED28" s="285"/>
      <c r="EE28" s="285"/>
      <c r="EF28" s="285"/>
      <c r="EG28" s="285"/>
      <c r="EH28" s="285"/>
      <c r="EI28" s="285"/>
      <c r="EJ28" s="285"/>
      <c r="EK28" s="286"/>
      <c r="EL28" s="284">
        <v>0</v>
      </c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6"/>
      <c r="FB28" s="284">
        <v>0</v>
      </c>
      <c r="FC28" s="285"/>
      <c r="FD28" s="285"/>
      <c r="FE28" s="285"/>
      <c r="FF28" s="285"/>
      <c r="FG28" s="285"/>
      <c r="FH28" s="285"/>
      <c r="FI28" s="285"/>
      <c r="FJ28" s="285"/>
      <c r="FK28" s="286"/>
    </row>
    <row r="29" spans="1:167" s="13" customFormat="1" ht="12.75" customHeight="1">
      <c r="A29" s="48"/>
      <c r="B29" s="328" t="s">
        <v>108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9"/>
      <c r="AS29" s="245" t="s">
        <v>332</v>
      </c>
      <c r="AT29" s="246"/>
      <c r="AU29" s="246"/>
      <c r="AV29" s="246"/>
      <c r="AW29" s="246"/>
      <c r="AX29" s="246"/>
      <c r="AY29" s="246"/>
      <c r="AZ29" s="246"/>
      <c r="BA29" s="247"/>
      <c r="BB29" s="287">
        <f t="shared" si="1"/>
        <v>0</v>
      </c>
      <c r="BC29" s="288"/>
      <c r="BD29" s="288"/>
      <c r="BE29" s="288"/>
      <c r="BF29" s="288"/>
      <c r="BG29" s="288"/>
      <c r="BH29" s="288"/>
      <c r="BI29" s="289"/>
      <c r="BJ29" s="284">
        <f>BJ30+BJ32</f>
        <v>0</v>
      </c>
      <c r="BK29" s="285"/>
      <c r="BL29" s="285"/>
      <c r="BM29" s="285"/>
      <c r="BN29" s="285"/>
      <c r="BO29" s="285"/>
      <c r="BP29" s="285"/>
      <c r="BQ29" s="285"/>
      <c r="BR29" s="285"/>
      <c r="BS29" s="286"/>
      <c r="BT29" s="284">
        <f>BT32+BT30</f>
        <v>0</v>
      </c>
      <c r="BU29" s="285"/>
      <c r="BV29" s="285"/>
      <c r="BW29" s="285"/>
      <c r="BX29" s="285"/>
      <c r="BY29" s="285"/>
      <c r="BZ29" s="285"/>
      <c r="CA29" s="285"/>
      <c r="CB29" s="285"/>
      <c r="CC29" s="286"/>
      <c r="CD29" s="284">
        <f>CD30+CD32</f>
        <v>0</v>
      </c>
      <c r="CE29" s="285"/>
      <c r="CF29" s="285"/>
      <c r="CG29" s="285"/>
      <c r="CH29" s="285"/>
      <c r="CI29" s="285"/>
      <c r="CJ29" s="285"/>
      <c r="CK29" s="286"/>
      <c r="CL29" s="284">
        <f>CL30+CL32</f>
        <v>0</v>
      </c>
      <c r="CM29" s="285"/>
      <c r="CN29" s="285"/>
      <c r="CO29" s="285"/>
      <c r="CP29" s="285"/>
      <c r="CQ29" s="285"/>
      <c r="CR29" s="285"/>
      <c r="CS29" s="285"/>
      <c r="CT29" s="285"/>
      <c r="CU29" s="286"/>
      <c r="CV29" s="284">
        <f>CV30+CV32</f>
        <v>0</v>
      </c>
      <c r="CW29" s="285"/>
      <c r="CX29" s="285"/>
      <c r="CY29" s="285"/>
      <c r="CZ29" s="285"/>
      <c r="DA29" s="285"/>
      <c r="DB29" s="285"/>
      <c r="DC29" s="285"/>
      <c r="DD29" s="285"/>
      <c r="DE29" s="286"/>
      <c r="DF29" s="255">
        <f>DF30+DF32</f>
        <v>0</v>
      </c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7"/>
      <c r="DR29" s="284">
        <f>DR30+DR32</f>
        <v>0</v>
      </c>
      <c r="DS29" s="285"/>
      <c r="DT29" s="285"/>
      <c r="DU29" s="285"/>
      <c r="DV29" s="285"/>
      <c r="DW29" s="285"/>
      <c r="DX29" s="285"/>
      <c r="DY29" s="285"/>
      <c r="DZ29" s="285"/>
      <c r="EA29" s="286"/>
      <c r="EB29" s="284">
        <f>EB30+EB32</f>
        <v>0</v>
      </c>
      <c r="EC29" s="285"/>
      <c r="ED29" s="285"/>
      <c r="EE29" s="285"/>
      <c r="EF29" s="285"/>
      <c r="EG29" s="285"/>
      <c r="EH29" s="285"/>
      <c r="EI29" s="285"/>
      <c r="EJ29" s="285"/>
      <c r="EK29" s="286"/>
      <c r="EL29" s="284">
        <f>EL30+EL32</f>
        <v>0</v>
      </c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6"/>
      <c r="FB29" s="284">
        <f>FB30+FB32</f>
        <v>0</v>
      </c>
      <c r="FC29" s="285"/>
      <c r="FD29" s="285"/>
      <c r="FE29" s="285"/>
      <c r="FF29" s="285"/>
      <c r="FG29" s="285"/>
      <c r="FH29" s="285"/>
      <c r="FI29" s="285"/>
      <c r="FJ29" s="285"/>
      <c r="FK29" s="286"/>
    </row>
    <row r="30" spans="1:167" s="34" customFormat="1" ht="12" customHeight="1">
      <c r="A30" s="55"/>
      <c r="B30" s="311" t="s">
        <v>83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2"/>
      <c r="AS30" s="333" t="s">
        <v>333</v>
      </c>
      <c r="AT30" s="334"/>
      <c r="AU30" s="334"/>
      <c r="AV30" s="334"/>
      <c r="AW30" s="334"/>
      <c r="AX30" s="334"/>
      <c r="AY30" s="334"/>
      <c r="AZ30" s="334"/>
      <c r="BA30" s="335"/>
      <c r="BB30" s="293">
        <f t="shared" si="1"/>
        <v>0</v>
      </c>
      <c r="BC30" s="294"/>
      <c r="BD30" s="294"/>
      <c r="BE30" s="294"/>
      <c r="BF30" s="294"/>
      <c r="BG30" s="294"/>
      <c r="BH30" s="294"/>
      <c r="BI30" s="295"/>
      <c r="BJ30" s="317">
        <v>0</v>
      </c>
      <c r="BK30" s="318"/>
      <c r="BL30" s="318"/>
      <c r="BM30" s="318"/>
      <c r="BN30" s="318"/>
      <c r="BO30" s="318"/>
      <c r="BP30" s="318"/>
      <c r="BQ30" s="318"/>
      <c r="BR30" s="318"/>
      <c r="BS30" s="319"/>
      <c r="BT30" s="317">
        <v>0</v>
      </c>
      <c r="BU30" s="318"/>
      <c r="BV30" s="318"/>
      <c r="BW30" s="318"/>
      <c r="BX30" s="318"/>
      <c r="BY30" s="318"/>
      <c r="BZ30" s="318"/>
      <c r="CA30" s="318"/>
      <c r="CB30" s="318"/>
      <c r="CC30" s="319"/>
      <c r="CD30" s="317">
        <v>0</v>
      </c>
      <c r="CE30" s="318"/>
      <c r="CF30" s="318"/>
      <c r="CG30" s="318"/>
      <c r="CH30" s="318"/>
      <c r="CI30" s="318"/>
      <c r="CJ30" s="318"/>
      <c r="CK30" s="319"/>
      <c r="CL30" s="317">
        <v>0</v>
      </c>
      <c r="CM30" s="318"/>
      <c r="CN30" s="318"/>
      <c r="CO30" s="318"/>
      <c r="CP30" s="318"/>
      <c r="CQ30" s="318"/>
      <c r="CR30" s="318"/>
      <c r="CS30" s="318"/>
      <c r="CT30" s="318"/>
      <c r="CU30" s="319"/>
      <c r="CV30" s="317">
        <v>0</v>
      </c>
      <c r="CW30" s="318"/>
      <c r="CX30" s="318"/>
      <c r="CY30" s="318"/>
      <c r="CZ30" s="318"/>
      <c r="DA30" s="318"/>
      <c r="DB30" s="318"/>
      <c r="DC30" s="318"/>
      <c r="DD30" s="318"/>
      <c r="DE30" s="319"/>
      <c r="DF30" s="382">
        <v>0</v>
      </c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4"/>
      <c r="DR30" s="317">
        <v>0</v>
      </c>
      <c r="DS30" s="318"/>
      <c r="DT30" s="318"/>
      <c r="DU30" s="318"/>
      <c r="DV30" s="318"/>
      <c r="DW30" s="318"/>
      <c r="DX30" s="318"/>
      <c r="DY30" s="318"/>
      <c r="DZ30" s="318"/>
      <c r="EA30" s="319"/>
      <c r="EB30" s="317">
        <v>0</v>
      </c>
      <c r="EC30" s="318"/>
      <c r="ED30" s="318"/>
      <c r="EE30" s="318"/>
      <c r="EF30" s="318"/>
      <c r="EG30" s="318"/>
      <c r="EH30" s="318"/>
      <c r="EI30" s="318"/>
      <c r="EJ30" s="318"/>
      <c r="EK30" s="319"/>
      <c r="EL30" s="317">
        <v>0</v>
      </c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9"/>
      <c r="FB30" s="317">
        <v>0</v>
      </c>
      <c r="FC30" s="318"/>
      <c r="FD30" s="318"/>
      <c r="FE30" s="318"/>
      <c r="FF30" s="318"/>
      <c r="FG30" s="318"/>
      <c r="FH30" s="318"/>
      <c r="FI30" s="318"/>
      <c r="FJ30" s="318"/>
      <c r="FK30" s="319"/>
    </row>
    <row r="31" spans="1:167" s="34" customFormat="1" ht="12" customHeight="1">
      <c r="A31" s="58"/>
      <c r="B31" s="315" t="s">
        <v>127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6"/>
      <c r="AS31" s="336"/>
      <c r="AT31" s="337"/>
      <c r="AU31" s="337"/>
      <c r="AV31" s="337"/>
      <c r="AW31" s="337"/>
      <c r="AX31" s="337"/>
      <c r="AY31" s="337"/>
      <c r="AZ31" s="337"/>
      <c r="BA31" s="338"/>
      <c r="BB31" s="296"/>
      <c r="BC31" s="297"/>
      <c r="BD31" s="297"/>
      <c r="BE31" s="297"/>
      <c r="BF31" s="297"/>
      <c r="BG31" s="297"/>
      <c r="BH31" s="297"/>
      <c r="BI31" s="298"/>
      <c r="BJ31" s="320"/>
      <c r="BK31" s="321"/>
      <c r="BL31" s="321"/>
      <c r="BM31" s="321"/>
      <c r="BN31" s="321"/>
      <c r="BO31" s="321"/>
      <c r="BP31" s="321"/>
      <c r="BQ31" s="321"/>
      <c r="BR31" s="321"/>
      <c r="BS31" s="322"/>
      <c r="BT31" s="320"/>
      <c r="BU31" s="321"/>
      <c r="BV31" s="321"/>
      <c r="BW31" s="321"/>
      <c r="BX31" s="321"/>
      <c r="BY31" s="321"/>
      <c r="BZ31" s="321"/>
      <c r="CA31" s="321"/>
      <c r="CB31" s="321"/>
      <c r="CC31" s="322"/>
      <c r="CD31" s="320"/>
      <c r="CE31" s="321"/>
      <c r="CF31" s="321"/>
      <c r="CG31" s="321"/>
      <c r="CH31" s="321"/>
      <c r="CI31" s="321"/>
      <c r="CJ31" s="321"/>
      <c r="CK31" s="322"/>
      <c r="CL31" s="320"/>
      <c r="CM31" s="321"/>
      <c r="CN31" s="321"/>
      <c r="CO31" s="321"/>
      <c r="CP31" s="321"/>
      <c r="CQ31" s="321"/>
      <c r="CR31" s="321"/>
      <c r="CS31" s="321"/>
      <c r="CT31" s="321"/>
      <c r="CU31" s="322"/>
      <c r="CV31" s="320"/>
      <c r="CW31" s="321"/>
      <c r="CX31" s="321"/>
      <c r="CY31" s="321"/>
      <c r="CZ31" s="321"/>
      <c r="DA31" s="321"/>
      <c r="DB31" s="321"/>
      <c r="DC31" s="321"/>
      <c r="DD31" s="321"/>
      <c r="DE31" s="322"/>
      <c r="DF31" s="385"/>
      <c r="DG31" s="386"/>
      <c r="DH31" s="386"/>
      <c r="DI31" s="386"/>
      <c r="DJ31" s="386"/>
      <c r="DK31" s="386"/>
      <c r="DL31" s="386"/>
      <c r="DM31" s="386"/>
      <c r="DN31" s="386"/>
      <c r="DO31" s="386"/>
      <c r="DP31" s="386"/>
      <c r="DQ31" s="387"/>
      <c r="DR31" s="320"/>
      <c r="DS31" s="321"/>
      <c r="DT31" s="321"/>
      <c r="DU31" s="321"/>
      <c r="DV31" s="321"/>
      <c r="DW31" s="321"/>
      <c r="DX31" s="321"/>
      <c r="DY31" s="321"/>
      <c r="DZ31" s="321"/>
      <c r="EA31" s="322"/>
      <c r="EB31" s="320"/>
      <c r="EC31" s="321"/>
      <c r="ED31" s="321"/>
      <c r="EE31" s="321"/>
      <c r="EF31" s="321"/>
      <c r="EG31" s="321"/>
      <c r="EH31" s="321"/>
      <c r="EI31" s="321"/>
      <c r="EJ31" s="321"/>
      <c r="EK31" s="322"/>
      <c r="EL31" s="320"/>
      <c r="EM31" s="321"/>
      <c r="EN31" s="321"/>
      <c r="EO31" s="321"/>
      <c r="EP31" s="321"/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2"/>
      <c r="FB31" s="320"/>
      <c r="FC31" s="321"/>
      <c r="FD31" s="321"/>
      <c r="FE31" s="321"/>
      <c r="FF31" s="321"/>
      <c r="FG31" s="321"/>
      <c r="FH31" s="321"/>
      <c r="FI31" s="321"/>
      <c r="FJ31" s="321"/>
      <c r="FK31" s="322"/>
    </row>
    <row r="32" spans="1:167" s="13" customFormat="1" ht="12.75" customHeight="1">
      <c r="A32" s="48"/>
      <c r="B32" s="313" t="s">
        <v>128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4"/>
      <c r="AS32" s="245" t="s">
        <v>334</v>
      </c>
      <c r="AT32" s="246"/>
      <c r="AU32" s="246"/>
      <c r="AV32" s="246"/>
      <c r="AW32" s="246"/>
      <c r="AX32" s="246"/>
      <c r="AY32" s="246"/>
      <c r="AZ32" s="246"/>
      <c r="BA32" s="247"/>
      <c r="BB32" s="287">
        <f>BJ32+BT32+CL32+CD32+CV32</f>
        <v>0</v>
      </c>
      <c r="BC32" s="288"/>
      <c r="BD32" s="288"/>
      <c r="BE32" s="288"/>
      <c r="BF32" s="288"/>
      <c r="BG32" s="288"/>
      <c r="BH32" s="288"/>
      <c r="BI32" s="289"/>
      <c r="BJ32" s="284">
        <v>0</v>
      </c>
      <c r="BK32" s="285"/>
      <c r="BL32" s="285"/>
      <c r="BM32" s="285"/>
      <c r="BN32" s="285"/>
      <c r="BO32" s="285"/>
      <c r="BP32" s="285"/>
      <c r="BQ32" s="285"/>
      <c r="BR32" s="285"/>
      <c r="BS32" s="286"/>
      <c r="BT32" s="284">
        <v>0</v>
      </c>
      <c r="BU32" s="285"/>
      <c r="BV32" s="285"/>
      <c r="BW32" s="285"/>
      <c r="BX32" s="285"/>
      <c r="BY32" s="285"/>
      <c r="BZ32" s="285"/>
      <c r="CA32" s="285"/>
      <c r="CB32" s="285"/>
      <c r="CC32" s="286"/>
      <c r="CD32" s="284">
        <v>0</v>
      </c>
      <c r="CE32" s="285"/>
      <c r="CF32" s="285"/>
      <c r="CG32" s="285"/>
      <c r="CH32" s="285"/>
      <c r="CI32" s="285"/>
      <c r="CJ32" s="285"/>
      <c r="CK32" s="286"/>
      <c r="CL32" s="284">
        <v>0</v>
      </c>
      <c r="CM32" s="285"/>
      <c r="CN32" s="285"/>
      <c r="CO32" s="285"/>
      <c r="CP32" s="285"/>
      <c r="CQ32" s="285"/>
      <c r="CR32" s="285"/>
      <c r="CS32" s="285"/>
      <c r="CT32" s="285"/>
      <c r="CU32" s="286"/>
      <c r="CV32" s="284">
        <v>0</v>
      </c>
      <c r="CW32" s="285"/>
      <c r="CX32" s="285"/>
      <c r="CY32" s="285"/>
      <c r="CZ32" s="285"/>
      <c r="DA32" s="285"/>
      <c r="DB32" s="285"/>
      <c r="DC32" s="285"/>
      <c r="DD32" s="285"/>
      <c r="DE32" s="286"/>
      <c r="DF32" s="255">
        <v>0</v>
      </c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7"/>
      <c r="DR32" s="284">
        <v>0</v>
      </c>
      <c r="DS32" s="285"/>
      <c r="DT32" s="285"/>
      <c r="DU32" s="285"/>
      <c r="DV32" s="285"/>
      <c r="DW32" s="285"/>
      <c r="DX32" s="285"/>
      <c r="DY32" s="285"/>
      <c r="DZ32" s="285"/>
      <c r="EA32" s="286"/>
      <c r="EB32" s="284">
        <v>0</v>
      </c>
      <c r="EC32" s="285"/>
      <c r="ED32" s="285"/>
      <c r="EE32" s="285"/>
      <c r="EF32" s="285"/>
      <c r="EG32" s="285"/>
      <c r="EH32" s="285"/>
      <c r="EI32" s="285"/>
      <c r="EJ32" s="285"/>
      <c r="EK32" s="286"/>
      <c r="EL32" s="284">
        <v>0</v>
      </c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6"/>
      <c r="FB32" s="284">
        <v>0</v>
      </c>
      <c r="FC32" s="285"/>
      <c r="FD32" s="285"/>
      <c r="FE32" s="285"/>
      <c r="FF32" s="285"/>
      <c r="FG32" s="285"/>
      <c r="FH32" s="285"/>
      <c r="FI32" s="285"/>
      <c r="FJ32" s="285"/>
      <c r="FK32" s="286"/>
    </row>
  </sheetData>
  <sheetProtection/>
  <mergeCells count="332">
    <mergeCell ref="EL17:FA17"/>
    <mergeCell ref="EL18:FA18"/>
    <mergeCell ref="EB9:EK10"/>
    <mergeCell ref="CD7:CK8"/>
    <mergeCell ref="EL9:FA10"/>
    <mergeCell ref="FB9:FK10"/>
    <mergeCell ref="EL15:FA15"/>
    <mergeCell ref="EL16:FA16"/>
    <mergeCell ref="EL11:FA11"/>
    <mergeCell ref="EL12:FA12"/>
    <mergeCell ref="BT22:CC23"/>
    <mergeCell ref="CL22:CU23"/>
    <mergeCell ref="CV22:DE23"/>
    <mergeCell ref="DR22:EA23"/>
    <mergeCell ref="EB22:EK23"/>
    <mergeCell ref="CD22:CK23"/>
    <mergeCell ref="EL29:FA29"/>
    <mergeCell ref="EL30:FA31"/>
    <mergeCell ref="EL7:FA8"/>
    <mergeCell ref="FB7:FK8"/>
    <mergeCell ref="BJ9:BS10"/>
    <mergeCell ref="BT9:CC10"/>
    <mergeCell ref="CL9:CU10"/>
    <mergeCell ref="CV9:DE10"/>
    <mergeCell ref="DR9:EA10"/>
    <mergeCell ref="BJ22:BS23"/>
    <mergeCell ref="EB27:EK27"/>
    <mergeCell ref="EL27:FA27"/>
    <mergeCell ref="EL32:FA32"/>
    <mergeCell ref="EL22:FA23"/>
    <mergeCell ref="BJ7:BS8"/>
    <mergeCell ref="BT7:CC8"/>
    <mergeCell ref="CL7:CU8"/>
    <mergeCell ref="CV7:DE8"/>
    <mergeCell ref="DR7:EA8"/>
    <mergeCell ref="EB7:EK8"/>
    <mergeCell ref="EL13:FA13"/>
    <mergeCell ref="EL14:FA14"/>
    <mergeCell ref="FB32:FK32"/>
    <mergeCell ref="EL4:FA4"/>
    <mergeCell ref="EL5:FA5"/>
    <mergeCell ref="EL6:FA6"/>
    <mergeCell ref="FB27:FK27"/>
    <mergeCell ref="EL28:FA28"/>
    <mergeCell ref="FB19:FK19"/>
    <mergeCell ref="FB20:FK20"/>
    <mergeCell ref="EB25:EK25"/>
    <mergeCell ref="DR19:EA19"/>
    <mergeCell ref="FB28:FK28"/>
    <mergeCell ref="FB29:FK29"/>
    <mergeCell ref="FB30:FK31"/>
    <mergeCell ref="FB22:FK23"/>
    <mergeCell ref="FB25:FK25"/>
    <mergeCell ref="FB26:FK26"/>
    <mergeCell ref="EL25:FA25"/>
    <mergeCell ref="EL26:FA26"/>
    <mergeCell ref="FB21:FK21"/>
    <mergeCell ref="FB24:FK24"/>
    <mergeCell ref="DF20:DQ20"/>
    <mergeCell ref="EL24:FA24"/>
    <mergeCell ref="EL21:FA21"/>
    <mergeCell ref="EL19:FA19"/>
    <mergeCell ref="EL20:FA20"/>
    <mergeCell ref="EB19:EK19"/>
    <mergeCell ref="DR20:EA20"/>
    <mergeCell ref="EB20:EK20"/>
    <mergeCell ref="DR28:EA28"/>
    <mergeCell ref="EB28:EK28"/>
    <mergeCell ref="DR24:EA24"/>
    <mergeCell ref="EB24:EK24"/>
    <mergeCell ref="DR21:EA21"/>
    <mergeCell ref="EB21:EK21"/>
    <mergeCell ref="DR26:EA26"/>
    <mergeCell ref="EB26:EK26"/>
    <mergeCell ref="DR27:EA27"/>
    <mergeCell ref="DR25:EA25"/>
    <mergeCell ref="FB15:FK15"/>
    <mergeCell ref="FB16:FK16"/>
    <mergeCell ref="FB17:FK17"/>
    <mergeCell ref="FB18:FK18"/>
    <mergeCell ref="FB11:FK11"/>
    <mergeCell ref="FB12:FK12"/>
    <mergeCell ref="FB13:FK13"/>
    <mergeCell ref="FB14:FK14"/>
    <mergeCell ref="CD4:CK4"/>
    <mergeCell ref="CD5:CK5"/>
    <mergeCell ref="CD6:CK6"/>
    <mergeCell ref="FB4:FK4"/>
    <mergeCell ref="FB5:FK5"/>
    <mergeCell ref="FB6:FK6"/>
    <mergeCell ref="DR4:EA4"/>
    <mergeCell ref="EB4:EK4"/>
    <mergeCell ref="DF4:DQ4"/>
    <mergeCell ref="CL4:CU4"/>
    <mergeCell ref="DR32:EA32"/>
    <mergeCell ref="EB32:EK32"/>
    <mergeCell ref="DR30:EA31"/>
    <mergeCell ref="EB30:EK31"/>
    <mergeCell ref="DR29:EA29"/>
    <mergeCell ref="EB29:EK29"/>
    <mergeCell ref="DR18:EA18"/>
    <mergeCell ref="EB18:EK18"/>
    <mergeCell ref="DR14:EA14"/>
    <mergeCell ref="EB14:EK14"/>
    <mergeCell ref="DR15:EA15"/>
    <mergeCell ref="EB15:EK15"/>
    <mergeCell ref="DR16:EA16"/>
    <mergeCell ref="EB16:EK16"/>
    <mergeCell ref="DR17:EA17"/>
    <mergeCell ref="EB17:EK17"/>
    <mergeCell ref="CD15:CK15"/>
    <mergeCell ref="CD16:CK16"/>
    <mergeCell ref="CD17:CK17"/>
    <mergeCell ref="CD18:CK18"/>
    <mergeCell ref="DF17:DQ17"/>
    <mergeCell ref="DF18:DQ18"/>
    <mergeCell ref="DF15:DQ15"/>
    <mergeCell ref="DF16:DQ16"/>
    <mergeCell ref="DF13:DQ13"/>
    <mergeCell ref="DF14:DQ14"/>
    <mergeCell ref="DR13:EA13"/>
    <mergeCell ref="EB13:EK13"/>
    <mergeCell ref="DR11:EA11"/>
    <mergeCell ref="EB11:EK11"/>
    <mergeCell ref="DR12:EA12"/>
    <mergeCell ref="EB12:EK12"/>
    <mergeCell ref="DF11:DQ11"/>
    <mergeCell ref="DF12:DQ12"/>
    <mergeCell ref="CD11:CK11"/>
    <mergeCell ref="EB5:EK5"/>
    <mergeCell ref="DR6:EA6"/>
    <mergeCell ref="EB6:EK6"/>
    <mergeCell ref="DF5:DQ5"/>
    <mergeCell ref="DF6:DQ6"/>
    <mergeCell ref="DF7:DQ8"/>
    <mergeCell ref="DR5:EA5"/>
    <mergeCell ref="CD9:CK10"/>
    <mergeCell ref="DF9:DQ10"/>
    <mergeCell ref="CD12:CK12"/>
    <mergeCell ref="CD32:CK32"/>
    <mergeCell ref="CD30:CK31"/>
    <mergeCell ref="CD20:CK20"/>
    <mergeCell ref="CD24:CK24"/>
    <mergeCell ref="CD25:CK25"/>
    <mergeCell ref="CD26:CK26"/>
    <mergeCell ref="CD27:CK27"/>
    <mergeCell ref="CD28:CK28"/>
    <mergeCell ref="CD29:CK29"/>
    <mergeCell ref="CV32:DE32"/>
    <mergeCell ref="CV30:DE31"/>
    <mergeCell ref="CL26:CU26"/>
    <mergeCell ref="CL32:CU32"/>
    <mergeCell ref="CL30:CU31"/>
    <mergeCell ref="CD13:CK13"/>
    <mergeCell ref="CD14:CK14"/>
    <mergeCell ref="CD19:CK19"/>
    <mergeCell ref="CV29:DE29"/>
    <mergeCell ref="CD21:CK21"/>
    <mergeCell ref="BJ3:DE3"/>
    <mergeCell ref="CV15:DE15"/>
    <mergeCell ref="CV16:DE16"/>
    <mergeCell ref="CV17:DE17"/>
    <mergeCell ref="BJ11:BS11"/>
    <mergeCell ref="BJ12:BS12"/>
    <mergeCell ref="BJ13:BS13"/>
    <mergeCell ref="CL11:CU11"/>
    <mergeCell ref="CL12:CU12"/>
    <mergeCell ref="CV6:DE6"/>
    <mergeCell ref="BJ14:BS14"/>
    <mergeCell ref="BJ15:BS15"/>
    <mergeCell ref="BJ16:BS16"/>
    <mergeCell ref="CV18:DE18"/>
    <mergeCell ref="BJ17:BS17"/>
    <mergeCell ref="BJ18:BS18"/>
    <mergeCell ref="BT15:CC15"/>
    <mergeCell ref="BT18:CC18"/>
    <mergeCell ref="BT16:CC16"/>
    <mergeCell ref="BT17:CC17"/>
    <mergeCell ref="DF32:DQ32"/>
    <mergeCell ref="DF30:DQ31"/>
    <mergeCell ref="CL28:CU28"/>
    <mergeCell ref="CL27:CU27"/>
    <mergeCell ref="CV27:DE27"/>
    <mergeCell ref="DF22:DQ23"/>
    <mergeCell ref="CL25:CU25"/>
    <mergeCell ref="CV24:DE24"/>
    <mergeCell ref="CV25:DE25"/>
    <mergeCell ref="CV26:DE26"/>
    <mergeCell ref="B1:FJ1"/>
    <mergeCell ref="BJ4:BS4"/>
    <mergeCell ref="BJ5:BS5"/>
    <mergeCell ref="BJ6:BS6"/>
    <mergeCell ref="DF3:FK3"/>
    <mergeCell ref="CL6:CU6"/>
    <mergeCell ref="A3:AR4"/>
    <mergeCell ref="AS3:BA4"/>
    <mergeCell ref="CV4:DE4"/>
    <mergeCell ref="CV5:DE5"/>
    <mergeCell ref="BT19:CC19"/>
    <mergeCell ref="BT20:CC20"/>
    <mergeCell ref="CV19:DE19"/>
    <mergeCell ref="CV20:DE20"/>
    <mergeCell ref="CV21:DE21"/>
    <mergeCell ref="DF19:DQ19"/>
    <mergeCell ref="CL21:CU21"/>
    <mergeCell ref="CL19:CU19"/>
    <mergeCell ref="CL20:CU20"/>
    <mergeCell ref="CV28:DE28"/>
    <mergeCell ref="DF24:DQ24"/>
    <mergeCell ref="BT21:CC21"/>
    <mergeCell ref="CL24:CU24"/>
    <mergeCell ref="BJ25:BS25"/>
    <mergeCell ref="BJ21:BS21"/>
    <mergeCell ref="DF21:DQ21"/>
    <mergeCell ref="DF25:DQ25"/>
    <mergeCell ref="DF26:DQ26"/>
    <mergeCell ref="BJ27:BS27"/>
    <mergeCell ref="BJ26:BS26"/>
    <mergeCell ref="BT26:CC26"/>
    <mergeCell ref="BJ24:BS24"/>
    <mergeCell ref="BJ30:BS31"/>
    <mergeCell ref="DF27:DQ27"/>
    <mergeCell ref="DF28:DQ28"/>
    <mergeCell ref="DF29:DQ29"/>
    <mergeCell ref="BT29:CC29"/>
    <mergeCell ref="BT30:CC31"/>
    <mergeCell ref="BJ29:BS29"/>
    <mergeCell ref="BB13:BI13"/>
    <mergeCell ref="BT28:CC28"/>
    <mergeCell ref="BT27:CC27"/>
    <mergeCell ref="BJ32:BS32"/>
    <mergeCell ref="BT4:CC4"/>
    <mergeCell ref="BT5:CC5"/>
    <mergeCell ref="BT6:CC6"/>
    <mergeCell ref="BT11:CC11"/>
    <mergeCell ref="BT12:CC12"/>
    <mergeCell ref="BT13:CC13"/>
    <mergeCell ref="AS6:BA6"/>
    <mergeCell ref="B13:AR13"/>
    <mergeCell ref="BT14:CC14"/>
    <mergeCell ref="BT24:CC24"/>
    <mergeCell ref="BT25:CC25"/>
    <mergeCell ref="AS11:BA11"/>
    <mergeCell ref="AS15:BA15"/>
    <mergeCell ref="AS17:BA17"/>
    <mergeCell ref="BB14:BI14"/>
    <mergeCell ref="BB11:BI11"/>
    <mergeCell ref="BJ28:BS28"/>
    <mergeCell ref="A5:AR5"/>
    <mergeCell ref="B6:AR6"/>
    <mergeCell ref="B7:AR7"/>
    <mergeCell ref="B8:AR8"/>
    <mergeCell ref="B9:AR9"/>
    <mergeCell ref="AS12:BA12"/>
    <mergeCell ref="B10:AR10"/>
    <mergeCell ref="B11:AR11"/>
    <mergeCell ref="AS5:BA5"/>
    <mergeCell ref="CL13:CU13"/>
    <mergeCell ref="BB24:BI24"/>
    <mergeCell ref="AS20:BA20"/>
    <mergeCell ref="B19:AR19"/>
    <mergeCell ref="B22:AR22"/>
    <mergeCell ref="BT32:CC32"/>
    <mergeCell ref="B31:AR31"/>
    <mergeCell ref="B32:AR32"/>
    <mergeCell ref="B25:AR25"/>
    <mergeCell ref="AS25:BA25"/>
    <mergeCell ref="AS13:BA13"/>
    <mergeCell ref="AS14:BA14"/>
    <mergeCell ref="AS16:BA16"/>
    <mergeCell ref="BB20:BI20"/>
    <mergeCell ref="CL5:CU5"/>
    <mergeCell ref="CL14:CU14"/>
    <mergeCell ref="CL15:CU15"/>
    <mergeCell ref="CL16:CU16"/>
    <mergeCell ref="CL17:CU17"/>
    <mergeCell ref="CL18:CU18"/>
    <mergeCell ref="BJ20:BS20"/>
    <mergeCell ref="B16:AR16"/>
    <mergeCell ref="B30:AR30"/>
    <mergeCell ref="B26:AR26"/>
    <mergeCell ref="B27:AR27"/>
    <mergeCell ref="B28:AR28"/>
    <mergeCell ref="B29:AR29"/>
    <mergeCell ref="B24:AR24"/>
    <mergeCell ref="B23:AR23"/>
    <mergeCell ref="AS18:BA18"/>
    <mergeCell ref="AS7:BA8"/>
    <mergeCell ref="AS9:BA10"/>
    <mergeCell ref="B20:AR20"/>
    <mergeCell ref="B21:AR21"/>
    <mergeCell ref="B14:AR14"/>
    <mergeCell ref="B12:AR12"/>
    <mergeCell ref="B17:AR17"/>
    <mergeCell ref="B18:AR18"/>
    <mergeCell ref="B15:AR15"/>
    <mergeCell ref="AS19:BA19"/>
    <mergeCell ref="AS29:BA29"/>
    <mergeCell ref="AS32:BA32"/>
    <mergeCell ref="AS30:BA31"/>
    <mergeCell ref="AS21:BA21"/>
    <mergeCell ref="AS24:BA24"/>
    <mergeCell ref="AS22:BA23"/>
    <mergeCell ref="AS28:BA28"/>
    <mergeCell ref="AS26:BA26"/>
    <mergeCell ref="AS27:BA27"/>
    <mergeCell ref="BB5:BI5"/>
    <mergeCell ref="BB6:BI6"/>
    <mergeCell ref="CL29:CU29"/>
    <mergeCell ref="CV11:DE11"/>
    <mergeCell ref="CV12:DE12"/>
    <mergeCell ref="CV13:DE13"/>
    <mergeCell ref="CV14:DE14"/>
    <mergeCell ref="BB15:BI15"/>
    <mergeCell ref="BB17:BI17"/>
    <mergeCell ref="BJ19:BS19"/>
    <mergeCell ref="BB32:BI32"/>
    <mergeCell ref="BB30:BI31"/>
    <mergeCell ref="BB26:BI26"/>
    <mergeCell ref="BB29:BI29"/>
    <mergeCell ref="BB28:BI28"/>
    <mergeCell ref="BB27:BI27"/>
    <mergeCell ref="BB3:BI4"/>
    <mergeCell ref="BB12:BI12"/>
    <mergeCell ref="BB16:BI16"/>
    <mergeCell ref="BB25:BI25"/>
    <mergeCell ref="BB9:BI10"/>
    <mergeCell ref="BB22:BI23"/>
    <mergeCell ref="BB7:BI8"/>
    <mergeCell ref="BB21:BI21"/>
    <mergeCell ref="BB18:BI18"/>
    <mergeCell ref="BB19:BI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B11" sqref="B11:AO11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343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ht="9" customHeight="1">
      <c r="EY2" s="28"/>
    </row>
    <row r="3" spans="1:161" s="23" customFormat="1" ht="12" customHeight="1">
      <c r="A3" s="275" t="s">
        <v>48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7"/>
      <c r="AP3" s="250" t="s">
        <v>65</v>
      </c>
      <c r="AQ3" s="251"/>
      <c r="AR3" s="251"/>
      <c r="AS3" s="251"/>
      <c r="AT3" s="251"/>
      <c r="AU3" s="251"/>
      <c r="AV3" s="251"/>
      <c r="AW3" s="251"/>
      <c r="AX3" s="251"/>
      <c r="AY3" s="252"/>
      <c r="AZ3" s="250" t="s">
        <v>367</v>
      </c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2"/>
      <c r="BL3" s="383" t="s">
        <v>109</v>
      </c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3"/>
      <c r="EI3" s="383"/>
      <c r="EJ3" s="383"/>
      <c r="EK3" s="383"/>
      <c r="EL3" s="383"/>
      <c r="EM3" s="383"/>
      <c r="EN3" s="383"/>
      <c r="EO3" s="383"/>
      <c r="EP3" s="383"/>
      <c r="EQ3" s="383"/>
      <c r="ER3" s="383"/>
      <c r="ES3" s="383"/>
      <c r="ET3" s="383"/>
      <c r="EU3" s="383"/>
      <c r="EV3" s="383"/>
      <c r="EW3" s="383"/>
      <c r="EX3" s="383"/>
      <c r="EY3" s="383"/>
      <c r="EZ3" s="383"/>
      <c r="FA3" s="383"/>
      <c r="FB3" s="383"/>
      <c r="FC3" s="383"/>
      <c r="FD3" s="383"/>
      <c r="FE3" s="384"/>
    </row>
    <row r="4" spans="1:161" s="23" customFormat="1" ht="12" customHeight="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8"/>
      <c r="AP4" s="406"/>
      <c r="AQ4" s="407"/>
      <c r="AR4" s="407"/>
      <c r="AS4" s="407"/>
      <c r="AT4" s="407"/>
      <c r="AU4" s="407"/>
      <c r="AV4" s="407"/>
      <c r="AW4" s="407"/>
      <c r="AX4" s="407"/>
      <c r="AY4" s="408"/>
      <c r="AZ4" s="406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8"/>
      <c r="BL4" s="385" t="s">
        <v>788</v>
      </c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386"/>
      <c r="CV4" s="386"/>
      <c r="CW4" s="386"/>
      <c r="CX4" s="386"/>
      <c r="CY4" s="386"/>
      <c r="CZ4" s="386"/>
      <c r="DA4" s="386"/>
      <c r="DB4" s="386"/>
      <c r="DC4" s="386"/>
      <c r="DD4" s="386"/>
      <c r="DE4" s="386"/>
      <c r="DF4" s="386"/>
      <c r="DG4" s="386"/>
      <c r="DH4" s="386"/>
      <c r="DI4" s="386"/>
      <c r="DJ4" s="386"/>
      <c r="DK4" s="386"/>
      <c r="DL4" s="386"/>
      <c r="DM4" s="386"/>
      <c r="DN4" s="386"/>
      <c r="DO4" s="386"/>
      <c r="DP4" s="386"/>
      <c r="DQ4" s="386"/>
      <c r="DR4" s="386"/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6"/>
      <c r="EG4" s="386"/>
      <c r="EH4" s="386"/>
      <c r="EI4" s="386"/>
      <c r="EJ4" s="386"/>
      <c r="EK4" s="386"/>
      <c r="EL4" s="386"/>
      <c r="EM4" s="386"/>
      <c r="EN4" s="386"/>
      <c r="EO4" s="386"/>
      <c r="EP4" s="386"/>
      <c r="EQ4" s="386"/>
      <c r="ER4" s="386"/>
      <c r="ES4" s="386"/>
      <c r="ET4" s="386"/>
      <c r="EU4" s="386"/>
      <c r="EV4" s="386"/>
      <c r="EW4" s="386"/>
      <c r="EX4" s="386"/>
      <c r="EY4" s="386"/>
      <c r="EZ4" s="386"/>
      <c r="FA4" s="386"/>
      <c r="FB4" s="386"/>
      <c r="FC4" s="386"/>
      <c r="FD4" s="386"/>
      <c r="FE4" s="387"/>
    </row>
    <row r="5" spans="1:161" ht="25.5" customHeigh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1"/>
      <c r="AP5" s="201"/>
      <c r="AQ5" s="202"/>
      <c r="AR5" s="202"/>
      <c r="AS5" s="202"/>
      <c r="AT5" s="202"/>
      <c r="AU5" s="202"/>
      <c r="AV5" s="202"/>
      <c r="AW5" s="202"/>
      <c r="AX5" s="202"/>
      <c r="AY5" s="203"/>
      <c r="AZ5" s="201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3"/>
      <c r="BL5" s="273">
        <v>0</v>
      </c>
      <c r="BM5" s="273"/>
      <c r="BN5" s="273"/>
      <c r="BO5" s="273"/>
      <c r="BP5" s="273"/>
      <c r="BQ5" s="273"/>
      <c r="BR5" s="273"/>
      <c r="BS5" s="273"/>
      <c r="BT5" s="274"/>
      <c r="BU5" s="272">
        <v>1</v>
      </c>
      <c r="BV5" s="273"/>
      <c r="BW5" s="273"/>
      <c r="BX5" s="273"/>
      <c r="BY5" s="273"/>
      <c r="BZ5" s="273"/>
      <c r="CA5" s="273"/>
      <c r="CB5" s="273"/>
      <c r="CC5" s="273"/>
      <c r="CD5" s="273"/>
      <c r="CE5" s="274"/>
      <c r="CF5" s="405">
        <v>2</v>
      </c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>
        <v>3</v>
      </c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>
        <v>4</v>
      </c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5"/>
      <c r="DS5" s="405">
        <v>5</v>
      </c>
      <c r="DT5" s="405"/>
      <c r="DU5" s="405"/>
      <c r="DV5" s="405"/>
      <c r="DW5" s="405"/>
      <c r="DX5" s="405"/>
      <c r="DY5" s="405"/>
      <c r="DZ5" s="405"/>
      <c r="EA5" s="405"/>
      <c r="EB5" s="405"/>
      <c r="EC5" s="405"/>
      <c r="ED5" s="405"/>
      <c r="EE5" s="405"/>
      <c r="EF5" s="405">
        <v>6</v>
      </c>
      <c r="EG5" s="405"/>
      <c r="EH5" s="405"/>
      <c r="EI5" s="405"/>
      <c r="EJ5" s="405"/>
      <c r="EK5" s="405"/>
      <c r="EL5" s="405"/>
      <c r="EM5" s="405"/>
      <c r="EN5" s="405"/>
      <c r="EO5" s="405"/>
      <c r="EP5" s="405"/>
      <c r="EQ5" s="405"/>
      <c r="ER5" s="405"/>
      <c r="ES5" s="405" t="s">
        <v>122</v>
      </c>
      <c r="ET5" s="405"/>
      <c r="EU5" s="405"/>
      <c r="EV5" s="405"/>
      <c r="EW5" s="405"/>
      <c r="EX5" s="405"/>
      <c r="EY5" s="405"/>
      <c r="EZ5" s="405"/>
      <c r="FA5" s="405"/>
      <c r="FB5" s="405"/>
      <c r="FC5" s="405"/>
      <c r="FD5" s="405"/>
      <c r="FE5" s="405"/>
    </row>
    <row r="6" spans="1:161" s="4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6"/>
      <c r="AP6" s="404">
        <v>2</v>
      </c>
      <c r="AQ6" s="404"/>
      <c r="AR6" s="404"/>
      <c r="AS6" s="404"/>
      <c r="AT6" s="404"/>
      <c r="AU6" s="404"/>
      <c r="AV6" s="404"/>
      <c r="AW6" s="404"/>
      <c r="AX6" s="404"/>
      <c r="AY6" s="404"/>
      <c r="AZ6" s="404">
        <v>3</v>
      </c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205">
        <v>4</v>
      </c>
      <c r="BM6" s="205"/>
      <c r="BN6" s="205"/>
      <c r="BO6" s="205"/>
      <c r="BP6" s="205"/>
      <c r="BQ6" s="205"/>
      <c r="BR6" s="205"/>
      <c r="BS6" s="205"/>
      <c r="BT6" s="206"/>
      <c r="BU6" s="204">
        <v>5</v>
      </c>
      <c r="BV6" s="205"/>
      <c r="BW6" s="205"/>
      <c r="BX6" s="205"/>
      <c r="BY6" s="205"/>
      <c r="BZ6" s="205"/>
      <c r="CA6" s="205"/>
      <c r="CB6" s="205"/>
      <c r="CC6" s="205"/>
      <c r="CD6" s="205"/>
      <c r="CE6" s="206"/>
      <c r="CF6" s="404">
        <v>6</v>
      </c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>
        <v>7</v>
      </c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>
        <v>8</v>
      </c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>
        <v>9</v>
      </c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>
        <v>10</v>
      </c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>
        <v>11</v>
      </c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</row>
    <row r="7" spans="1:161" ht="12" customHeight="1">
      <c r="A7" s="47"/>
      <c r="B7" s="253" t="s">
        <v>135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  <c r="AP7" s="413" t="s">
        <v>344</v>
      </c>
      <c r="AQ7" s="413"/>
      <c r="AR7" s="413"/>
      <c r="AS7" s="413"/>
      <c r="AT7" s="413"/>
      <c r="AU7" s="413"/>
      <c r="AV7" s="413"/>
      <c r="AW7" s="413"/>
      <c r="AX7" s="413"/>
      <c r="AY7" s="413"/>
      <c r="AZ7" s="409">
        <f>BL7+BU7+CF7+CS7+DF7+DS7+EF7+ES7</f>
        <v>292</v>
      </c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259"/>
      <c r="BM7" s="259"/>
      <c r="BN7" s="259"/>
      <c r="BO7" s="259"/>
      <c r="BP7" s="259"/>
      <c r="BQ7" s="259"/>
      <c r="BR7" s="259"/>
      <c r="BS7" s="259"/>
      <c r="BT7" s="260"/>
      <c r="BU7" s="258"/>
      <c r="BV7" s="259"/>
      <c r="BW7" s="259"/>
      <c r="BX7" s="259"/>
      <c r="BY7" s="259"/>
      <c r="BZ7" s="259"/>
      <c r="CA7" s="259"/>
      <c r="CB7" s="259"/>
      <c r="CC7" s="259"/>
      <c r="CD7" s="259"/>
      <c r="CE7" s="260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>
        <v>42</v>
      </c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>
        <v>79</v>
      </c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>
        <v>57</v>
      </c>
      <c r="DT7" s="397"/>
      <c r="DU7" s="397"/>
      <c r="DV7" s="397"/>
      <c r="DW7" s="397"/>
      <c r="DX7" s="397"/>
      <c r="DY7" s="397"/>
      <c r="DZ7" s="397"/>
      <c r="EA7" s="397"/>
      <c r="EB7" s="397"/>
      <c r="EC7" s="397"/>
      <c r="ED7" s="397"/>
      <c r="EE7" s="397"/>
      <c r="EF7" s="397">
        <v>84</v>
      </c>
      <c r="EG7" s="397"/>
      <c r="EH7" s="397"/>
      <c r="EI7" s="397"/>
      <c r="EJ7" s="397"/>
      <c r="EK7" s="397"/>
      <c r="EL7" s="397"/>
      <c r="EM7" s="397"/>
      <c r="EN7" s="397"/>
      <c r="EO7" s="397"/>
      <c r="EP7" s="397"/>
      <c r="EQ7" s="397"/>
      <c r="ER7" s="397"/>
      <c r="ES7" s="397">
        <v>30</v>
      </c>
      <c r="ET7" s="397"/>
      <c r="EU7" s="397"/>
      <c r="EV7" s="397"/>
      <c r="EW7" s="397"/>
      <c r="EX7" s="397"/>
      <c r="EY7" s="397"/>
      <c r="EZ7" s="397"/>
      <c r="FA7" s="397"/>
      <c r="FB7" s="397"/>
      <c r="FC7" s="397"/>
      <c r="FD7" s="397"/>
      <c r="FE7" s="397"/>
    </row>
    <row r="8" spans="1:161" ht="12" customHeight="1">
      <c r="A8" s="48"/>
      <c r="B8" s="414" t="s">
        <v>72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5"/>
      <c r="AP8" s="413" t="s">
        <v>345</v>
      </c>
      <c r="AQ8" s="413"/>
      <c r="AR8" s="413"/>
      <c r="AS8" s="413"/>
      <c r="AT8" s="413"/>
      <c r="AU8" s="413"/>
      <c r="AV8" s="413"/>
      <c r="AW8" s="413"/>
      <c r="AX8" s="413"/>
      <c r="AY8" s="413"/>
      <c r="AZ8" s="409">
        <f>BL8+BU8+CF8+CS8+DF8+DS8+EF8+ES8</f>
        <v>144</v>
      </c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259"/>
      <c r="BM8" s="259"/>
      <c r="BN8" s="259"/>
      <c r="BO8" s="259"/>
      <c r="BP8" s="259"/>
      <c r="BQ8" s="259"/>
      <c r="BR8" s="259"/>
      <c r="BS8" s="259"/>
      <c r="BT8" s="260"/>
      <c r="BU8" s="258"/>
      <c r="BV8" s="259"/>
      <c r="BW8" s="259"/>
      <c r="BX8" s="259"/>
      <c r="BY8" s="259"/>
      <c r="BZ8" s="259"/>
      <c r="CA8" s="259"/>
      <c r="CB8" s="259"/>
      <c r="CC8" s="259"/>
      <c r="CD8" s="259"/>
      <c r="CE8" s="260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>
        <v>18</v>
      </c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>
        <v>46</v>
      </c>
      <c r="DG8" s="397"/>
      <c r="DH8" s="397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>
        <v>25</v>
      </c>
      <c r="DT8" s="397"/>
      <c r="DU8" s="397"/>
      <c r="DV8" s="397"/>
      <c r="DW8" s="397"/>
      <c r="DX8" s="397"/>
      <c r="DY8" s="397"/>
      <c r="DZ8" s="397"/>
      <c r="EA8" s="397"/>
      <c r="EB8" s="397"/>
      <c r="EC8" s="397"/>
      <c r="ED8" s="397"/>
      <c r="EE8" s="397"/>
      <c r="EF8" s="397">
        <v>42</v>
      </c>
      <c r="EG8" s="397"/>
      <c r="EH8" s="397"/>
      <c r="EI8" s="397"/>
      <c r="EJ8" s="397"/>
      <c r="EK8" s="397"/>
      <c r="EL8" s="397"/>
      <c r="EM8" s="397"/>
      <c r="EN8" s="397"/>
      <c r="EO8" s="397"/>
      <c r="EP8" s="397"/>
      <c r="EQ8" s="397"/>
      <c r="ER8" s="397"/>
      <c r="ES8" s="397">
        <v>13</v>
      </c>
      <c r="ET8" s="397"/>
      <c r="EU8" s="397"/>
      <c r="EV8" s="397"/>
      <c r="EW8" s="397"/>
      <c r="EX8" s="397"/>
      <c r="EY8" s="397"/>
      <c r="EZ8" s="397"/>
      <c r="FA8" s="397"/>
      <c r="FB8" s="397"/>
      <c r="FC8" s="397"/>
      <c r="FD8" s="397"/>
      <c r="FE8" s="397"/>
    </row>
    <row r="9" spans="1:161" ht="54" customHeight="1">
      <c r="A9" s="48"/>
      <c r="B9" s="264" t="s">
        <v>349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5"/>
      <c r="AP9" s="245" t="s">
        <v>346</v>
      </c>
      <c r="AQ9" s="246"/>
      <c r="AR9" s="246"/>
      <c r="AS9" s="246"/>
      <c r="AT9" s="246"/>
      <c r="AU9" s="246"/>
      <c r="AV9" s="246"/>
      <c r="AW9" s="246"/>
      <c r="AX9" s="246"/>
      <c r="AY9" s="247"/>
      <c r="AZ9" s="410">
        <f>BL9+BU9+CF9+CS9+DF9+DS9+EF9+ES9</f>
        <v>8</v>
      </c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2"/>
      <c r="BL9" s="258"/>
      <c r="BM9" s="259"/>
      <c r="BN9" s="259"/>
      <c r="BO9" s="259"/>
      <c r="BP9" s="259"/>
      <c r="BQ9" s="259"/>
      <c r="BR9" s="259"/>
      <c r="BS9" s="259"/>
      <c r="BT9" s="260"/>
      <c r="BU9" s="258"/>
      <c r="BV9" s="259"/>
      <c r="BW9" s="259"/>
      <c r="BX9" s="259"/>
      <c r="BY9" s="259"/>
      <c r="BZ9" s="259"/>
      <c r="CA9" s="259"/>
      <c r="CB9" s="259"/>
      <c r="CC9" s="259"/>
      <c r="CD9" s="259"/>
      <c r="CE9" s="260"/>
      <c r="CF9" s="258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60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58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60"/>
      <c r="DS9" s="258">
        <v>5</v>
      </c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60"/>
      <c r="EF9" s="258">
        <v>1</v>
      </c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60"/>
      <c r="ES9" s="258">
        <v>2</v>
      </c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60"/>
    </row>
    <row r="10" spans="1:161" ht="12" customHeight="1">
      <c r="A10" s="48"/>
      <c r="B10" s="414" t="s">
        <v>72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5"/>
      <c r="AP10" s="413" t="s">
        <v>347</v>
      </c>
      <c r="AQ10" s="413"/>
      <c r="AR10" s="413"/>
      <c r="AS10" s="413"/>
      <c r="AT10" s="413"/>
      <c r="AU10" s="413"/>
      <c r="AV10" s="413"/>
      <c r="AW10" s="413"/>
      <c r="AX10" s="413"/>
      <c r="AY10" s="413"/>
      <c r="AZ10" s="410">
        <f>BL10+BU10+CF10+CS10+DF10+DS10+EF10+ES10</f>
        <v>3</v>
      </c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2"/>
      <c r="BL10" s="259"/>
      <c r="BM10" s="259"/>
      <c r="BN10" s="259"/>
      <c r="BO10" s="259"/>
      <c r="BP10" s="259"/>
      <c r="BQ10" s="259"/>
      <c r="BR10" s="259"/>
      <c r="BS10" s="259"/>
      <c r="BT10" s="260"/>
      <c r="BU10" s="258"/>
      <c r="BV10" s="259"/>
      <c r="BW10" s="259"/>
      <c r="BX10" s="259"/>
      <c r="BY10" s="259"/>
      <c r="BZ10" s="259"/>
      <c r="CA10" s="259"/>
      <c r="CB10" s="259"/>
      <c r="CC10" s="259"/>
      <c r="CD10" s="259"/>
      <c r="CE10" s="260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>
        <v>2</v>
      </c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>
        <v>0</v>
      </c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>
        <v>1</v>
      </c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</row>
    <row r="11" spans="1:161" ht="25.5" customHeight="1">
      <c r="A11" s="47"/>
      <c r="B11" s="422" t="s">
        <v>350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3"/>
      <c r="AP11" s="413" t="s">
        <v>348</v>
      </c>
      <c r="AQ11" s="413"/>
      <c r="AR11" s="413"/>
      <c r="AS11" s="413"/>
      <c r="AT11" s="413"/>
      <c r="AU11" s="413"/>
      <c r="AV11" s="413"/>
      <c r="AW11" s="413"/>
      <c r="AX11" s="413"/>
      <c r="AY11" s="413"/>
      <c r="AZ11" s="410">
        <f aca="true" t="shared" si="0" ref="AZ11:AZ18">BL11+BU11+CF11+CS11+DF11+DS11+EF11+ES11</f>
        <v>1</v>
      </c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2"/>
      <c r="BL11" s="259"/>
      <c r="BM11" s="259"/>
      <c r="BN11" s="259"/>
      <c r="BO11" s="259"/>
      <c r="BP11" s="259"/>
      <c r="BQ11" s="259"/>
      <c r="BR11" s="259"/>
      <c r="BS11" s="259"/>
      <c r="BT11" s="260"/>
      <c r="BU11" s="258"/>
      <c r="BV11" s="259"/>
      <c r="BW11" s="259"/>
      <c r="BX11" s="259"/>
      <c r="BY11" s="259"/>
      <c r="BZ11" s="259"/>
      <c r="CA11" s="259"/>
      <c r="CB11" s="259"/>
      <c r="CC11" s="259"/>
      <c r="CD11" s="259"/>
      <c r="CE11" s="260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  <c r="EE11" s="397"/>
      <c r="EF11" s="397">
        <v>1</v>
      </c>
      <c r="EG11" s="397"/>
      <c r="EH11" s="397"/>
      <c r="EI11" s="397"/>
      <c r="EJ11" s="397"/>
      <c r="EK11" s="397"/>
      <c r="EL11" s="397"/>
      <c r="EM11" s="397"/>
      <c r="EN11" s="397"/>
      <c r="EO11" s="397"/>
      <c r="EP11" s="397"/>
      <c r="EQ11" s="397"/>
      <c r="ER11" s="397"/>
      <c r="ES11" s="397"/>
      <c r="ET11" s="397"/>
      <c r="EU11" s="397"/>
      <c r="EV11" s="397"/>
      <c r="EW11" s="397"/>
      <c r="EX11" s="397"/>
      <c r="EY11" s="397"/>
      <c r="EZ11" s="397"/>
      <c r="FA11" s="397"/>
      <c r="FB11" s="397"/>
      <c r="FC11" s="397"/>
      <c r="FD11" s="397"/>
      <c r="FE11" s="397"/>
    </row>
    <row r="12" spans="1:161" ht="12" customHeight="1">
      <c r="A12" s="48"/>
      <c r="B12" s="414" t="s">
        <v>72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5"/>
      <c r="AP12" s="413" t="s">
        <v>352</v>
      </c>
      <c r="AQ12" s="413"/>
      <c r="AR12" s="413"/>
      <c r="AS12" s="413"/>
      <c r="AT12" s="413"/>
      <c r="AU12" s="413"/>
      <c r="AV12" s="413"/>
      <c r="AW12" s="413"/>
      <c r="AX12" s="413"/>
      <c r="AY12" s="413"/>
      <c r="AZ12" s="410">
        <f t="shared" si="0"/>
        <v>0</v>
      </c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2"/>
      <c r="BL12" s="259"/>
      <c r="BM12" s="259"/>
      <c r="BN12" s="259"/>
      <c r="BO12" s="259"/>
      <c r="BP12" s="259"/>
      <c r="BQ12" s="259"/>
      <c r="BR12" s="259"/>
      <c r="BS12" s="259"/>
      <c r="BT12" s="260"/>
      <c r="BU12" s="258"/>
      <c r="BV12" s="259"/>
      <c r="BW12" s="259"/>
      <c r="BX12" s="259"/>
      <c r="BY12" s="259"/>
      <c r="BZ12" s="259"/>
      <c r="CA12" s="259"/>
      <c r="CB12" s="259"/>
      <c r="CC12" s="259"/>
      <c r="CD12" s="259"/>
      <c r="CE12" s="260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>
        <v>0</v>
      </c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</row>
    <row r="13" spans="1:161" ht="25.5" customHeight="1">
      <c r="A13" s="47"/>
      <c r="B13" s="422" t="s">
        <v>351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3"/>
      <c r="AP13" s="336" t="s">
        <v>353</v>
      </c>
      <c r="AQ13" s="337"/>
      <c r="AR13" s="337"/>
      <c r="AS13" s="337"/>
      <c r="AT13" s="337"/>
      <c r="AU13" s="337"/>
      <c r="AV13" s="337"/>
      <c r="AW13" s="337"/>
      <c r="AX13" s="337"/>
      <c r="AY13" s="338"/>
      <c r="AZ13" s="410">
        <f t="shared" si="0"/>
        <v>0</v>
      </c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2"/>
      <c r="BL13" s="303"/>
      <c r="BM13" s="303"/>
      <c r="BN13" s="303"/>
      <c r="BO13" s="303"/>
      <c r="BP13" s="303"/>
      <c r="BQ13" s="303"/>
      <c r="BR13" s="303"/>
      <c r="BS13" s="303"/>
      <c r="BT13" s="304"/>
      <c r="BU13" s="302"/>
      <c r="BV13" s="303"/>
      <c r="BW13" s="303"/>
      <c r="BX13" s="303"/>
      <c r="BY13" s="303"/>
      <c r="BZ13" s="303"/>
      <c r="CA13" s="303"/>
      <c r="CB13" s="303"/>
      <c r="CC13" s="303"/>
      <c r="CD13" s="303"/>
      <c r="CE13" s="304"/>
      <c r="CF13" s="302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4"/>
      <c r="CS13" s="302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4"/>
      <c r="DF13" s="302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4"/>
      <c r="DS13" s="302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4"/>
      <c r="EF13" s="302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4"/>
      <c r="ES13" s="302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4"/>
    </row>
    <row r="14" spans="1:161" ht="12" customHeight="1">
      <c r="A14" s="48"/>
      <c r="B14" s="414" t="s">
        <v>72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5"/>
      <c r="AP14" s="413" t="s">
        <v>354</v>
      </c>
      <c r="AQ14" s="413"/>
      <c r="AR14" s="413"/>
      <c r="AS14" s="413"/>
      <c r="AT14" s="413"/>
      <c r="AU14" s="413"/>
      <c r="AV14" s="413"/>
      <c r="AW14" s="413"/>
      <c r="AX14" s="413"/>
      <c r="AY14" s="413"/>
      <c r="AZ14" s="410">
        <f t="shared" si="0"/>
        <v>0</v>
      </c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2"/>
      <c r="BL14" s="259"/>
      <c r="BM14" s="259"/>
      <c r="BN14" s="259"/>
      <c r="BO14" s="259"/>
      <c r="BP14" s="259"/>
      <c r="BQ14" s="259"/>
      <c r="BR14" s="259"/>
      <c r="BS14" s="259"/>
      <c r="BT14" s="260"/>
      <c r="BU14" s="258"/>
      <c r="BV14" s="259"/>
      <c r="BW14" s="259"/>
      <c r="BX14" s="259"/>
      <c r="BY14" s="259"/>
      <c r="BZ14" s="259"/>
      <c r="CA14" s="259"/>
      <c r="CB14" s="259"/>
      <c r="CC14" s="259"/>
      <c r="CD14" s="259"/>
      <c r="CE14" s="260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</row>
    <row r="15" spans="1:161" ht="12" customHeight="1">
      <c r="A15" s="48"/>
      <c r="B15" s="402" t="s">
        <v>193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3"/>
      <c r="AP15" s="413" t="s">
        <v>355</v>
      </c>
      <c r="AQ15" s="413"/>
      <c r="AR15" s="413"/>
      <c r="AS15" s="413"/>
      <c r="AT15" s="413"/>
      <c r="AU15" s="413"/>
      <c r="AV15" s="413"/>
      <c r="AW15" s="413"/>
      <c r="AX15" s="413"/>
      <c r="AY15" s="413"/>
      <c r="AZ15" s="410">
        <f t="shared" si="0"/>
        <v>0</v>
      </c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2"/>
      <c r="BL15" s="259"/>
      <c r="BM15" s="259"/>
      <c r="BN15" s="259"/>
      <c r="BO15" s="259"/>
      <c r="BP15" s="259"/>
      <c r="BQ15" s="259"/>
      <c r="BR15" s="259"/>
      <c r="BS15" s="259"/>
      <c r="BT15" s="260"/>
      <c r="BU15" s="258"/>
      <c r="BV15" s="259"/>
      <c r="BW15" s="259"/>
      <c r="BX15" s="259"/>
      <c r="BY15" s="259"/>
      <c r="BZ15" s="259"/>
      <c r="CA15" s="259"/>
      <c r="CB15" s="259"/>
      <c r="CC15" s="259"/>
      <c r="CD15" s="259"/>
      <c r="CE15" s="260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7"/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</row>
    <row r="16" spans="1:161" ht="12" customHeight="1">
      <c r="A16" s="48"/>
      <c r="B16" s="414" t="s">
        <v>72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5"/>
      <c r="AP16" s="413" t="s">
        <v>356</v>
      </c>
      <c r="AQ16" s="413"/>
      <c r="AR16" s="413"/>
      <c r="AS16" s="413"/>
      <c r="AT16" s="413"/>
      <c r="AU16" s="413"/>
      <c r="AV16" s="413"/>
      <c r="AW16" s="413"/>
      <c r="AX16" s="413"/>
      <c r="AY16" s="413"/>
      <c r="AZ16" s="410">
        <f t="shared" si="0"/>
        <v>0</v>
      </c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2"/>
      <c r="BL16" s="259"/>
      <c r="BM16" s="259"/>
      <c r="BN16" s="259"/>
      <c r="BO16" s="259"/>
      <c r="BP16" s="259"/>
      <c r="BQ16" s="259"/>
      <c r="BR16" s="259"/>
      <c r="BS16" s="259"/>
      <c r="BT16" s="260"/>
      <c r="BU16" s="258"/>
      <c r="BV16" s="259"/>
      <c r="BW16" s="259"/>
      <c r="BX16" s="259"/>
      <c r="BY16" s="259"/>
      <c r="BZ16" s="259"/>
      <c r="CA16" s="259"/>
      <c r="CB16" s="259"/>
      <c r="CC16" s="259"/>
      <c r="CD16" s="259"/>
      <c r="CE16" s="260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  <c r="DO16" s="397"/>
      <c r="DP16" s="397"/>
      <c r="DQ16" s="397"/>
      <c r="DR16" s="397"/>
      <c r="DS16" s="397"/>
      <c r="DT16" s="397"/>
      <c r="DU16" s="397"/>
      <c r="DV16" s="397"/>
      <c r="DW16" s="397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397"/>
      <c r="EI16" s="397"/>
      <c r="EJ16" s="397"/>
      <c r="EK16" s="397"/>
      <c r="EL16" s="397"/>
      <c r="EM16" s="397"/>
      <c r="EN16" s="397"/>
      <c r="EO16" s="397"/>
      <c r="EP16" s="397"/>
      <c r="EQ16" s="397"/>
      <c r="ER16" s="397"/>
      <c r="ES16" s="397"/>
      <c r="ET16" s="397"/>
      <c r="EU16" s="397"/>
      <c r="EV16" s="397"/>
      <c r="EW16" s="397"/>
      <c r="EX16" s="397"/>
      <c r="EY16" s="397"/>
      <c r="EZ16" s="397"/>
      <c r="FA16" s="397"/>
      <c r="FB16" s="397"/>
      <c r="FC16" s="397"/>
      <c r="FD16" s="397"/>
      <c r="FE16" s="397"/>
    </row>
    <row r="17" spans="1:161" ht="12" customHeight="1">
      <c r="A17" s="48"/>
      <c r="B17" s="424" t="s">
        <v>357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5"/>
      <c r="AP17" s="413" t="s">
        <v>358</v>
      </c>
      <c r="AQ17" s="413"/>
      <c r="AR17" s="413"/>
      <c r="AS17" s="413"/>
      <c r="AT17" s="413"/>
      <c r="AU17" s="413"/>
      <c r="AV17" s="413"/>
      <c r="AW17" s="413"/>
      <c r="AX17" s="413"/>
      <c r="AY17" s="413"/>
      <c r="AZ17" s="410">
        <f t="shared" si="0"/>
        <v>0</v>
      </c>
      <c r="BA17" s="411"/>
      <c r="BB17" s="411"/>
      <c r="BC17" s="411"/>
      <c r="BD17" s="411"/>
      <c r="BE17" s="411"/>
      <c r="BF17" s="411"/>
      <c r="BG17" s="411"/>
      <c r="BH17" s="411"/>
      <c r="BI17" s="411"/>
      <c r="BJ17" s="411"/>
      <c r="BK17" s="412"/>
      <c r="BL17" s="259"/>
      <c r="BM17" s="259"/>
      <c r="BN17" s="259"/>
      <c r="BO17" s="259"/>
      <c r="BP17" s="259"/>
      <c r="BQ17" s="259"/>
      <c r="BR17" s="259"/>
      <c r="BS17" s="259"/>
      <c r="BT17" s="260"/>
      <c r="BU17" s="258"/>
      <c r="BV17" s="259"/>
      <c r="BW17" s="259"/>
      <c r="BX17" s="259"/>
      <c r="BY17" s="259"/>
      <c r="BZ17" s="259"/>
      <c r="CA17" s="259"/>
      <c r="CB17" s="259"/>
      <c r="CC17" s="259"/>
      <c r="CD17" s="259"/>
      <c r="CE17" s="260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7"/>
      <c r="DP17" s="397"/>
      <c r="DQ17" s="397"/>
      <c r="DR17" s="397"/>
      <c r="DS17" s="397"/>
      <c r="DT17" s="397"/>
      <c r="DU17" s="397"/>
      <c r="DV17" s="397"/>
      <c r="DW17" s="397"/>
      <c r="DX17" s="397"/>
      <c r="DY17" s="397"/>
      <c r="DZ17" s="397"/>
      <c r="EA17" s="397"/>
      <c r="EB17" s="397"/>
      <c r="EC17" s="397"/>
      <c r="ED17" s="397"/>
      <c r="EE17" s="397"/>
      <c r="EF17" s="397"/>
      <c r="EG17" s="397"/>
      <c r="EH17" s="397"/>
      <c r="EI17" s="397"/>
      <c r="EJ17" s="397"/>
      <c r="EK17" s="397"/>
      <c r="EL17" s="397"/>
      <c r="EM17" s="397"/>
      <c r="EN17" s="397"/>
      <c r="EO17" s="397"/>
      <c r="EP17" s="397"/>
      <c r="EQ17" s="397"/>
      <c r="ER17" s="397"/>
      <c r="ES17" s="397"/>
      <c r="ET17" s="397"/>
      <c r="EU17" s="397"/>
      <c r="EV17" s="397"/>
      <c r="EW17" s="397"/>
      <c r="EX17" s="397"/>
      <c r="EY17" s="397"/>
      <c r="EZ17" s="397"/>
      <c r="FA17" s="397"/>
      <c r="FB17" s="397"/>
      <c r="FC17" s="397"/>
      <c r="FD17" s="397"/>
      <c r="FE17" s="397"/>
    </row>
    <row r="18" spans="1:161" ht="12" customHeight="1">
      <c r="A18" s="48"/>
      <c r="B18" s="414" t="s">
        <v>72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5"/>
      <c r="AP18" s="413" t="s">
        <v>359</v>
      </c>
      <c r="AQ18" s="413"/>
      <c r="AR18" s="413"/>
      <c r="AS18" s="413"/>
      <c r="AT18" s="413"/>
      <c r="AU18" s="413"/>
      <c r="AV18" s="413"/>
      <c r="AW18" s="413"/>
      <c r="AX18" s="413"/>
      <c r="AY18" s="413"/>
      <c r="AZ18" s="410">
        <f t="shared" si="0"/>
        <v>0</v>
      </c>
      <c r="BA18" s="411"/>
      <c r="BB18" s="411"/>
      <c r="BC18" s="411"/>
      <c r="BD18" s="411"/>
      <c r="BE18" s="411"/>
      <c r="BF18" s="411"/>
      <c r="BG18" s="411"/>
      <c r="BH18" s="411"/>
      <c r="BI18" s="411"/>
      <c r="BJ18" s="411"/>
      <c r="BK18" s="412"/>
      <c r="BL18" s="259"/>
      <c r="BM18" s="259"/>
      <c r="BN18" s="259"/>
      <c r="BO18" s="259"/>
      <c r="BP18" s="259"/>
      <c r="BQ18" s="259"/>
      <c r="BR18" s="259"/>
      <c r="BS18" s="259"/>
      <c r="BT18" s="260"/>
      <c r="BU18" s="258"/>
      <c r="BV18" s="259"/>
      <c r="BW18" s="259"/>
      <c r="BX18" s="259"/>
      <c r="BY18" s="259"/>
      <c r="BZ18" s="259"/>
      <c r="CA18" s="259"/>
      <c r="CB18" s="259"/>
      <c r="CC18" s="259"/>
      <c r="CD18" s="259"/>
      <c r="CE18" s="260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397"/>
      <c r="DQ18" s="397"/>
      <c r="DR18" s="397"/>
      <c r="DS18" s="397"/>
      <c r="DT18" s="397"/>
      <c r="DU18" s="397"/>
      <c r="DV18" s="397"/>
      <c r="DW18" s="397"/>
      <c r="DX18" s="397"/>
      <c r="DY18" s="397"/>
      <c r="DZ18" s="397"/>
      <c r="EA18" s="397"/>
      <c r="EB18" s="397"/>
      <c r="EC18" s="397"/>
      <c r="ED18" s="397"/>
      <c r="EE18" s="397"/>
      <c r="EF18" s="397"/>
      <c r="EG18" s="397"/>
      <c r="EH18" s="397"/>
      <c r="EI18" s="397"/>
      <c r="EJ18" s="397"/>
      <c r="EK18" s="397"/>
      <c r="EL18" s="397"/>
      <c r="EM18" s="397"/>
      <c r="EN18" s="397"/>
      <c r="EO18" s="397"/>
      <c r="EP18" s="397"/>
      <c r="EQ18" s="397"/>
      <c r="ER18" s="397"/>
      <c r="ES18" s="397"/>
      <c r="ET18" s="397"/>
      <c r="EU18" s="397"/>
      <c r="EV18" s="397"/>
      <c r="EW18" s="397"/>
      <c r="EX18" s="397"/>
      <c r="EY18" s="397"/>
      <c r="EZ18" s="397"/>
      <c r="FA18" s="397"/>
      <c r="FB18" s="397"/>
      <c r="FC18" s="397"/>
      <c r="FD18" s="397"/>
      <c r="FE18" s="397"/>
    </row>
    <row r="19" ht="15" customHeight="1"/>
    <row r="20" spans="1:161" s="54" customFormat="1" ht="15.75" customHeight="1">
      <c r="A20" s="248" t="s">
        <v>360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</row>
    <row r="21" ht="9" customHeight="1">
      <c r="ES21" s="28"/>
    </row>
    <row r="22" spans="7:161" s="49" customFormat="1" ht="66" customHeight="1">
      <c r="G22" s="426" t="s">
        <v>48</v>
      </c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216" t="s">
        <v>65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8"/>
      <c r="CI22" s="216" t="s">
        <v>361</v>
      </c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8"/>
      <c r="DH22" s="272" t="s">
        <v>362</v>
      </c>
      <c r="DI22" s="273"/>
      <c r="DJ22" s="273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3"/>
      <c r="ER22" s="273"/>
      <c r="ES22" s="273"/>
      <c r="ET22" s="273"/>
      <c r="EU22" s="273"/>
      <c r="EV22" s="273"/>
      <c r="EW22" s="273"/>
      <c r="EX22" s="273"/>
      <c r="EY22" s="273"/>
      <c r="EZ22" s="274"/>
      <c r="FA22" s="16"/>
      <c r="FB22" s="16"/>
      <c r="FC22" s="16"/>
      <c r="FD22" s="16"/>
      <c r="FE22" s="16"/>
    </row>
    <row r="23" spans="7:161" s="49" customFormat="1" ht="13.5" customHeight="1">
      <c r="G23" s="204">
        <v>1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6"/>
      <c r="BW23" s="204">
        <v>2</v>
      </c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6"/>
      <c r="CI23" s="204">
        <v>3</v>
      </c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6"/>
      <c r="DH23" s="404">
        <v>4</v>
      </c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29"/>
      <c r="FB23" s="29"/>
      <c r="FC23" s="29"/>
      <c r="FD23" s="29"/>
      <c r="FE23" s="29"/>
    </row>
    <row r="24" spans="7:161" s="50" customFormat="1" ht="12.75" customHeight="1">
      <c r="G24" s="47"/>
      <c r="H24" s="427" t="s">
        <v>363</v>
      </c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8"/>
      <c r="BW24" s="245" t="s">
        <v>364</v>
      </c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7"/>
      <c r="CI24" s="430" t="s">
        <v>51</v>
      </c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2"/>
      <c r="DH24" s="401">
        <v>292</v>
      </c>
      <c r="DI24" s="401"/>
      <c r="DJ24" s="401"/>
      <c r="DK24" s="401"/>
      <c r="DL24" s="401"/>
      <c r="DM24" s="401"/>
      <c r="DN24" s="401"/>
      <c r="DO24" s="401"/>
      <c r="DP24" s="401"/>
      <c r="DQ24" s="401"/>
      <c r="DR24" s="401"/>
      <c r="DS24" s="401"/>
      <c r="DT24" s="401"/>
      <c r="DU24" s="401"/>
      <c r="DV24" s="401"/>
      <c r="DW24" s="401"/>
      <c r="DX24" s="401"/>
      <c r="DY24" s="401"/>
      <c r="DZ24" s="401"/>
      <c r="EA24" s="401"/>
      <c r="EB24" s="401"/>
      <c r="EC24" s="401"/>
      <c r="ED24" s="401"/>
      <c r="EE24" s="401"/>
      <c r="EF24" s="401"/>
      <c r="EG24" s="401"/>
      <c r="EH24" s="401"/>
      <c r="EI24" s="401"/>
      <c r="EJ24" s="401"/>
      <c r="EK24" s="401"/>
      <c r="EL24" s="401"/>
      <c r="EM24" s="401"/>
      <c r="EN24" s="401"/>
      <c r="EO24" s="401"/>
      <c r="EP24" s="401"/>
      <c r="EQ24" s="401"/>
      <c r="ER24" s="401"/>
      <c r="ES24" s="401"/>
      <c r="ET24" s="401"/>
      <c r="EU24" s="401"/>
      <c r="EV24" s="401"/>
      <c r="EW24" s="401"/>
      <c r="EX24" s="401"/>
      <c r="EY24" s="401"/>
      <c r="EZ24" s="401"/>
      <c r="FA24" s="37"/>
      <c r="FB24" s="37"/>
      <c r="FC24" s="37"/>
      <c r="FD24" s="37"/>
      <c r="FE24" s="37"/>
    </row>
    <row r="25" spans="7:161" ht="25.5" customHeight="1">
      <c r="G25" s="48"/>
      <c r="H25" s="329" t="s">
        <v>365</v>
      </c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245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7"/>
      <c r="DH25" s="400"/>
      <c r="DI25" s="400"/>
      <c r="DJ25" s="400"/>
      <c r="DK25" s="400"/>
      <c r="DL25" s="400"/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400"/>
      <c r="EC25" s="400"/>
      <c r="ED25" s="400"/>
      <c r="EE25" s="400"/>
      <c r="EF25" s="400"/>
      <c r="EG25" s="400"/>
      <c r="EH25" s="400"/>
      <c r="EI25" s="400"/>
      <c r="EJ25" s="400"/>
      <c r="EK25" s="400"/>
      <c r="EL25" s="400"/>
      <c r="EM25" s="400"/>
      <c r="EN25" s="400"/>
      <c r="EO25" s="400"/>
      <c r="EP25" s="400"/>
      <c r="EQ25" s="400"/>
      <c r="ER25" s="400"/>
      <c r="ES25" s="400"/>
      <c r="ET25" s="400"/>
      <c r="EU25" s="400"/>
      <c r="EV25" s="400"/>
      <c r="EW25" s="400"/>
      <c r="EX25" s="400"/>
      <c r="EY25" s="400"/>
      <c r="EZ25" s="400"/>
      <c r="FA25" s="37"/>
      <c r="FB25" s="37"/>
      <c r="FC25" s="37"/>
      <c r="FD25" s="37"/>
      <c r="FE25" s="37"/>
    </row>
    <row r="26" spans="7:161" ht="12" customHeight="1">
      <c r="G26" s="47"/>
      <c r="H26" s="398" t="s">
        <v>800</v>
      </c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9"/>
      <c r="BW26" s="336" t="s">
        <v>366</v>
      </c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8"/>
      <c r="CI26" s="245" t="s">
        <v>802</v>
      </c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7"/>
      <c r="DH26" s="401">
        <v>292</v>
      </c>
      <c r="DI26" s="401"/>
      <c r="DJ26" s="401"/>
      <c r="DK26" s="401"/>
      <c r="DL26" s="401"/>
      <c r="DM26" s="401"/>
      <c r="DN26" s="401"/>
      <c r="DO26" s="401"/>
      <c r="DP26" s="401"/>
      <c r="DQ26" s="401"/>
      <c r="DR26" s="401"/>
      <c r="DS26" s="401"/>
      <c r="DT26" s="401"/>
      <c r="DU26" s="401"/>
      <c r="DV26" s="401"/>
      <c r="DW26" s="401"/>
      <c r="DX26" s="401"/>
      <c r="DY26" s="401"/>
      <c r="DZ26" s="401"/>
      <c r="EA26" s="401"/>
      <c r="EB26" s="401"/>
      <c r="EC26" s="401"/>
      <c r="ED26" s="401"/>
      <c r="EE26" s="401"/>
      <c r="EF26" s="401"/>
      <c r="EG26" s="401"/>
      <c r="EH26" s="401"/>
      <c r="EI26" s="401"/>
      <c r="EJ26" s="401"/>
      <c r="EK26" s="401"/>
      <c r="EL26" s="401"/>
      <c r="EM26" s="401"/>
      <c r="EN26" s="401"/>
      <c r="EO26" s="401"/>
      <c r="EP26" s="401"/>
      <c r="EQ26" s="401"/>
      <c r="ER26" s="401"/>
      <c r="ES26" s="401"/>
      <c r="ET26" s="401"/>
      <c r="EU26" s="401"/>
      <c r="EV26" s="401"/>
      <c r="EW26" s="401"/>
      <c r="EX26" s="401"/>
      <c r="EY26" s="401"/>
      <c r="EZ26" s="401"/>
      <c r="FA26" s="37"/>
      <c r="FB26" s="37"/>
      <c r="FC26" s="37"/>
      <c r="FD26" s="37"/>
      <c r="FE26" s="37"/>
    </row>
    <row r="27" spans="7:161" ht="12" customHeight="1">
      <c r="G27" s="47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9"/>
      <c r="BW27" s="336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8"/>
      <c r="CI27" s="245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7"/>
      <c r="DH27" s="400"/>
      <c r="DI27" s="400"/>
      <c r="DJ27" s="400"/>
      <c r="DK27" s="400"/>
      <c r="DL27" s="400"/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/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0"/>
      <c r="EN27" s="400"/>
      <c r="EO27" s="400"/>
      <c r="EP27" s="400"/>
      <c r="EQ27" s="400"/>
      <c r="ER27" s="400"/>
      <c r="ES27" s="400"/>
      <c r="ET27" s="400"/>
      <c r="EU27" s="400"/>
      <c r="EV27" s="400"/>
      <c r="EW27" s="400"/>
      <c r="EX27" s="400"/>
      <c r="EY27" s="400"/>
      <c r="EZ27" s="400"/>
      <c r="FA27" s="37"/>
      <c r="FB27" s="37"/>
      <c r="FC27" s="37"/>
      <c r="FD27" s="37"/>
      <c r="FE27" s="37"/>
    </row>
    <row r="28" spans="7:161" ht="12" customHeight="1">
      <c r="G28" s="47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9"/>
      <c r="BW28" s="336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8"/>
      <c r="CI28" s="245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7"/>
      <c r="DH28" s="400"/>
      <c r="DI28" s="400"/>
      <c r="DJ28" s="400"/>
      <c r="DK28" s="400"/>
      <c r="DL28" s="400"/>
      <c r="DM28" s="400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0"/>
      <c r="EA28" s="400"/>
      <c r="EB28" s="400"/>
      <c r="EC28" s="400"/>
      <c r="ED28" s="400"/>
      <c r="EE28" s="400"/>
      <c r="EF28" s="400"/>
      <c r="EG28" s="400"/>
      <c r="EH28" s="400"/>
      <c r="EI28" s="400"/>
      <c r="EJ28" s="400"/>
      <c r="EK28" s="400"/>
      <c r="EL28" s="400"/>
      <c r="EM28" s="400"/>
      <c r="EN28" s="400"/>
      <c r="EO28" s="400"/>
      <c r="EP28" s="400"/>
      <c r="EQ28" s="400"/>
      <c r="ER28" s="400"/>
      <c r="ES28" s="400"/>
      <c r="ET28" s="400"/>
      <c r="EU28" s="400"/>
      <c r="EV28" s="400"/>
      <c r="EW28" s="400"/>
      <c r="EX28" s="400"/>
      <c r="EY28" s="400"/>
      <c r="EZ28" s="400"/>
      <c r="FA28" s="37"/>
      <c r="FB28" s="37"/>
      <c r="FC28" s="37"/>
      <c r="FD28" s="37"/>
      <c r="FE28" s="37"/>
    </row>
    <row r="29" spans="7:161" ht="12" customHeight="1">
      <c r="G29" s="47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9"/>
      <c r="BW29" s="336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8"/>
      <c r="CI29" s="245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7"/>
      <c r="DH29" s="400"/>
      <c r="DI29" s="400"/>
      <c r="DJ29" s="400"/>
      <c r="DK29" s="400"/>
      <c r="DL29" s="400"/>
      <c r="DM29" s="400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0"/>
      <c r="EG29" s="400"/>
      <c r="EH29" s="400"/>
      <c r="EI29" s="400"/>
      <c r="EJ29" s="400"/>
      <c r="EK29" s="400"/>
      <c r="EL29" s="400"/>
      <c r="EM29" s="400"/>
      <c r="EN29" s="400"/>
      <c r="EO29" s="400"/>
      <c r="EP29" s="400"/>
      <c r="EQ29" s="400"/>
      <c r="ER29" s="400"/>
      <c r="ES29" s="400"/>
      <c r="ET29" s="400"/>
      <c r="EU29" s="400"/>
      <c r="EV29" s="400"/>
      <c r="EW29" s="400"/>
      <c r="EX29" s="400"/>
      <c r="EY29" s="400"/>
      <c r="EZ29" s="400"/>
      <c r="FA29" s="37"/>
      <c r="FB29" s="37"/>
      <c r="FC29" s="37"/>
      <c r="FD29" s="37"/>
      <c r="FE29" s="37"/>
    </row>
    <row r="30" spans="7:161" ht="12" customHeight="1">
      <c r="G30" s="47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4"/>
      <c r="BW30" s="245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7"/>
      <c r="CI30" s="245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7"/>
      <c r="DH30" s="400"/>
      <c r="DI30" s="400"/>
      <c r="DJ30" s="400"/>
      <c r="DK30" s="400"/>
      <c r="DL30" s="400"/>
      <c r="DM30" s="400"/>
      <c r="DN30" s="400"/>
      <c r="DO30" s="400"/>
      <c r="DP30" s="400"/>
      <c r="DQ30" s="400"/>
      <c r="DR30" s="400"/>
      <c r="DS30" s="400"/>
      <c r="DT30" s="400"/>
      <c r="DU30" s="400"/>
      <c r="DV30" s="400"/>
      <c r="DW30" s="400"/>
      <c r="DX30" s="400"/>
      <c r="DY30" s="400"/>
      <c r="DZ30" s="400"/>
      <c r="EA30" s="400"/>
      <c r="EB30" s="400"/>
      <c r="EC30" s="400"/>
      <c r="ED30" s="400"/>
      <c r="EE30" s="400"/>
      <c r="EF30" s="400"/>
      <c r="EG30" s="400"/>
      <c r="EH30" s="400"/>
      <c r="EI30" s="400"/>
      <c r="EJ30" s="400"/>
      <c r="EK30" s="400"/>
      <c r="EL30" s="400"/>
      <c r="EM30" s="400"/>
      <c r="EN30" s="400"/>
      <c r="EO30" s="400"/>
      <c r="EP30" s="400"/>
      <c r="EQ30" s="400"/>
      <c r="ER30" s="400"/>
      <c r="ES30" s="400"/>
      <c r="ET30" s="400"/>
      <c r="EU30" s="400"/>
      <c r="EV30" s="400"/>
      <c r="EW30" s="400"/>
      <c r="EX30" s="400"/>
      <c r="EY30" s="400"/>
      <c r="EZ30" s="400"/>
      <c r="FA30" s="37"/>
      <c r="FB30" s="37"/>
      <c r="FC30" s="37"/>
      <c r="FD30" s="37"/>
      <c r="FE30" s="37"/>
    </row>
  </sheetData>
  <sheetProtection/>
  <mergeCells count="194">
    <mergeCell ref="H30:BV30"/>
    <mergeCell ref="BW22:CH22"/>
    <mergeCell ref="BW23:CH23"/>
    <mergeCell ref="BW24:CH24"/>
    <mergeCell ref="BW25:CH25"/>
    <mergeCell ref="BW26:CH26"/>
    <mergeCell ref="BW30:CH30"/>
    <mergeCell ref="H27:BV27"/>
    <mergeCell ref="BW27:CH27"/>
    <mergeCell ref="H28:BV28"/>
    <mergeCell ref="G22:BV22"/>
    <mergeCell ref="G23:BV23"/>
    <mergeCell ref="H24:BV24"/>
    <mergeCell ref="H25:BV25"/>
    <mergeCell ref="DS18:EE18"/>
    <mergeCell ref="EF18:ER18"/>
    <mergeCell ref="BL18:BT18"/>
    <mergeCell ref="DH22:EZ22"/>
    <mergeCell ref="CI23:DG23"/>
    <mergeCell ref="CI24:DG24"/>
    <mergeCell ref="ES18:FE18"/>
    <mergeCell ref="H26:BV26"/>
    <mergeCell ref="CI22:DG22"/>
    <mergeCell ref="BU18:CE18"/>
    <mergeCell ref="CF18:CR18"/>
    <mergeCell ref="CS18:DE18"/>
    <mergeCell ref="DF18:DR18"/>
    <mergeCell ref="B18:AO18"/>
    <mergeCell ref="AP18:AY18"/>
    <mergeCell ref="AZ18:BK18"/>
    <mergeCell ref="DF17:DR17"/>
    <mergeCell ref="BU17:CE17"/>
    <mergeCell ref="CF17:CR17"/>
    <mergeCell ref="CS17:DE17"/>
    <mergeCell ref="DS17:EE17"/>
    <mergeCell ref="EF17:ER17"/>
    <mergeCell ref="BL16:BT16"/>
    <mergeCell ref="BU16:CE16"/>
    <mergeCell ref="CF16:CR16"/>
    <mergeCell ref="CS16:DE16"/>
    <mergeCell ref="DF16:DR16"/>
    <mergeCell ref="DS16:EE16"/>
    <mergeCell ref="EF16:ER16"/>
    <mergeCell ref="ES16:FE16"/>
    <mergeCell ref="B17:AO17"/>
    <mergeCell ref="AP17:AY17"/>
    <mergeCell ref="AZ17:BK17"/>
    <mergeCell ref="BL17:BT17"/>
    <mergeCell ref="ES17:FE17"/>
    <mergeCell ref="B16:AO16"/>
    <mergeCell ref="AP16:AY16"/>
    <mergeCell ref="AZ16:BK16"/>
    <mergeCell ref="BL4:FE4"/>
    <mergeCell ref="AP11:AY11"/>
    <mergeCell ref="AZ11:BK11"/>
    <mergeCell ref="BL11:BT11"/>
    <mergeCell ref="BU11:CE11"/>
    <mergeCell ref="CF11:CR11"/>
    <mergeCell ref="CS11:DE11"/>
    <mergeCell ref="DF11:DR11"/>
    <mergeCell ref="DS11:EE11"/>
    <mergeCell ref="EF11:ER11"/>
    <mergeCell ref="AP13:AY13"/>
    <mergeCell ref="B13:AO13"/>
    <mergeCell ref="AZ13:BK13"/>
    <mergeCell ref="B8:AO8"/>
    <mergeCell ref="B11:AO11"/>
    <mergeCell ref="AP12:AY12"/>
    <mergeCell ref="B12:AO12"/>
    <mergeCell ref="AP8:AY8"/>
    <mergeCell ref="B9:AO9"/>
    <mergeCell ref="AP9:AY9"/>
    <mergeCell ref="B10:AO10"/>
    <mergeCell ref="AP10:AY10"/>
    <mergeCell ref="AP3:AY5"/>
    <mergeCell ref="A6:AO6"/>
    <mergeCell ref="A3:AO5"/>
    <mergeCell ref="B7:AO7"/>
    <mergeCell ref="AP6:AY6"/>
    <mergeCell ref="AP7:AY7"/>
    <mergeCell ref="AP15:AY15"/>
    <mergeCell ref="AP14:AY14"/>
    <mergeCell ref="A20:FE20"/>
    <mergeCell ref="AZ14:BK14"/>
    <mergeCell ref="AZ15:BK15"/>
    <mergeCell ref="B14:AO14"/>
    <mergeCell ref="ES15:FE15"/>
    <mergeCell ref="ES14:FE14"/>
    <mergeCell ref="DF15:DR15"/>
    <mergeCell ref="CF14:CR14"/>
    <mergeCell ref="DS15:EE15"/>
    <mergeCell ref="BL13:BT13"/>
    <mergeCell ref="BU13:CE13"/>
    <mergeCell ref="BL14:BT14"/>
    <mergeCell ref="BU14:CE14"/>
    <mergeCell ref="CF15:CR15"/>
    <mergeCell ref="CS15:DE15"/>
    <mergeCell ref="BU12:CE12"/>
    <mergeCell ref="AZ9:BK9"/>
    <mergeCell ref="BL9:BT9"/>
    <mergeCell ref="BU9:CE9"/>
    <mergeCell ref="BL15:BT15"/>
    <mergeCell ref="BU15:CE15"/>
    <mergeCell ref="AZ10:BK10"/>
    <mergeCell ref="BL10:BT10"/>
    <mergeCell ref="BU10:CE10"/>
    <mergeCell ref="CF6:CR6"/>
    <mergeCell ref="BL3:FE3"/>
    <mergeCell ref="BU5:CE5"/>
    <mergeCell ref="AZ7:BK7"/>
    <mergeCell ref="AZ8:BK8"/>
    <mergeCell ref="AZ12:BK12"/>
    <mergeCell ref="CF7:CR7"/>
    <mergeCell ref="CF12:CR12"/>
    <mergeCell ref="BL12:BT12"/>
    <mergeCell ref="CF10:CR10"/>
    <mergeCell ref="DS9:EE9"/>
    <mergeCell ref="EF9:ER9"/>
    <mergeCell ref="ES9:FE9"/>
    <mergeCell ref="CS9:DE9"/>
    <mergeCell ref="AZ6:BK6"/>
    <mergeCell ref="AZ3:BK5"/>
    <mergeCell ref="DF8:DR8"/>
    <mergeCell ref="DS8:EE8"/>
    <mergeCell ref="DF7:DR7"/>
    <mergeCell ref="BU7:CE7"/>
    <mergeCell ref="ES6:FE6"/>
    <mergeCell ref="BU6:CE6"/>
    <mergeCell ref="CF8:CR8"/>
    <mergeCell ref="BU8:CE8"/>
    <mergeCell ref="EF5:ER5"/>
    <mergeCell ref="ES11:FE11"/>
    <mergeCell ref="CS10:DE10"/>
    <mergeCell ref="DF10:DR10"/>
    <mergeCell ref="DS10:EE10"/>
    <mergeCell ref="ES7:FE7"/>
    <mergeCell ref="EF7:ER7"/>
    <mergeCell ref="DF6:DR6"/>
    <mergeCell ref="DS6:EE6"/>
    <mergeCell ref="EF6:ER6"/>
    <mergeCell ref="B1:FD1"/>
    <mergeCell ref="CS8:DE8"/>
    <mergeCell ref="ES8:FE8"/>
    <mergeCell ref="CF5:CR5"/>
    <mergeCell ref="CS5:DE5"/>
    <mergeCell ref="BL5:BT5"/>
    <mergeCell ref="ES5:FE5"/>
    <mergeCell ref="DF9:DR9"/>
    <mergeCell ref="ES12:FE12"/>
    <mergeCell ref="DS12:EE12"/>
    <mergeCell ref="EF12:ER12"/>
    <mergeCell ref="EF10:ER10"/>
    <mergeCell ref="DF5:DR5"/>
    <mergeCell ref="DS5:EE5"/>
    <mergeCell ref="EF8:ER8"/>
    <mergeCell ref="DS7:EE7"/>
    <mergeCell ref="ES13:FE13"/>
    <mergeCell ref="BL6:BT6"/>
    <mergeCell ref="BL7:BT7"/>
    <mergeCell ref="BL8:BT8"/>
    <mergeCell ref="ES10:FE10"/>
    <mergeCell ref="CS6:DE6"/>
    <mergeCell ref="DF13:DR13"/>
    <mergeCell ref="DF12:DR12"/>
    <mergeCell ref="CF13:CR13"/>
    <mergeCell ref="CF9:CR9"/>
    <mergeCell ref="CI25:DG25"/>
    <mergeCell ref="CI26:DG26"/>
    <mergeCell ref="DH30:EZ30"/>
    <mergeCell ref="DH27:EZ27"/>
    <mergeCell ref="BW28:CH28"/>
    <mergeCell ref="DH28:EZ28"/>
    <mergeCell ref="CI30:DG30"/>
    <mergeCell ref="CI27:DG27"/>
    <mergeCell ref="CI28:DG28"/>
    <mergeCell ref="CI29:DG29"/>
    <mergeCell ref="CS7:DE7"/>
    <mergeCell ref="H29:BV29"/>
    <mergeCell ref="BW29:CH29"/>
    <mergeCell ref="DH29:EZ29"/>
    <mergeCell ref="EF15:ER15"/>
    <mergeCell ref="DH26:EZ26"/>
    <mergeCell ref="B15:AO15"/>
    <mergeCell ref="DH23:EZ23"/>
    <mergeCell ref="DH24:EZ24"/>
    <mergeCell ref="DH25:EZ25"/>
    <mergeCell ref="EF14:ER14"/>
    <mergeCell ref="CS13:DE13"/>
    <mergeCell ref="CS12:DE12"/>
    <mergeCell ref="CS14:DE14"/>
    <mergeCell ref="DF14:DR14"/>
    <mergeCell ref="DS14:EE14"/>
    <mergeCell ref="DS13:EE13"/>
    <mergeCell ref="EF13:E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1">
      <selection activeCell="BU21" sqref="BU21:CG2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8" t="s">
        <v>413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s="79" customFormat="1" ht="15.75" customHeight="1">
      <c r="B2" s="491" t="s">
        <v>414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  <c r="DG2" s="491"/>
      <c r="DH2" s="491"/>
      <c r="DI2" s="491"/>
      <c r="DJ2" s="491"/>
      <c r="DK2" s="491"/>
      <c r="DL2" s="491"/>
      <c r="DM2" s="491"/>
      <c r="DN2" s="491"/>
      <c r="DO2" s="491"/>
      <c r="DP2" s="491"/>
      <c r="DQ2" s="491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B2" s="491"/>
      <c r="EC2" s="491"/>
      <c r="ED2" s="491"/>
      <c r="EE2" s="491"/>
      <c r="EF2" s="491"/>
      <c r="EG2" s="491"/>
      <c r="EH2" s="491"/>
      <c r="EI2" s="491"/>
      <c r="EJ2" s="491"/>
      <c r="EK2" s="491"/>
      <c r="EL2" s="491"/>
      <c r="EM2" s="491"/>
      <c r="EN2" s="491"/>
      <c r="EO2" s="491"/>
      <c r="EP2" s="491"/>
      <c r="EQ2" s="491"/>
      <c r="ER2" s="491"/>
      <c r="ES2" s="491"/>
      <c r="ET2" s="491"/>
      <c r="EU2" s="491"/>
      <c r="EV2" s="491"/>
      <c r="EW2" s="491"/>
      <c r="EX2" s="491"/>
      <c r="EY2" s="491"/>
      <c r="EZ2" s="491"/>
      <c r="FA2" s="491"/>
      <c r="FB2" s="491"/>
      <c r="FC2" s="491"/>
      <c r="FD2" s="491"/>
      <c r="FE2" s="491"/>
      <c r="FF2" s="491"/>
      <c r="FG2" s="491"/>
      <c r="FH2" s="491"/>
      <c r="FI2" s="491"/>
      <c r="FJ2" s="491"/>
    </row>
    <row r="3" s="54" customFormat="1" ht="9" customHeight="1">
      <c r="EX3" s="69"/>
    </row>
    <row r="4" spans="1:167" s="30" customFormat="1" ht="12.75" customHeight="1">
      <c r="A4" s="495" t="s">
        <v>95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7"/>
      <c r="BL4" s="482" t="s">
        <v>46</v>
      </c>
      <c r="BM4" s="483"/>
      <c r="BN4" s="483"/>
      <c r="BO4" s="483"/>
      <c r="BP4" s="483"/>
      <c r="BQ4" s="483"/>
      <c r="BR4" s="483"/>
      <c r="BS4" s="483"/>
      <c r="BT4" s="484"/>
      <c r="BU4" s="482" t="s">
        <v>49</v>
      </c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3"/>
      <c r="CG4" s="484"/>
      <c r="CH4" s="492" t="s">
        <v>154</v>
      </c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4"/>
      <c r="EZ4" s="482" t="s">
        <v>113</v>
      </c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30" customFormat="1" ht="11.25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500"/>
      <c r="BL5" s="485"/>
      <c r="BM5" s="486"/>
      <c r="BN5" s="486"/>
      <c r="BO5" s="486"/>
      <c r="BP5" s="486"/>
      <c r="BQ5" s="486"/>
      <c r="BR5" s="486"/>
      <c r="BS5" s="486"/>
      <c r="BT5" s="487"/>
      <c r="BU5" s="485"/>
      <c r="BV5" s="486"/>
      <c r="BW5" s="486"/>
      <c r="BX5" s="486"/>
      <c r="BY5" s="486"/>
      <c r="BZ5" s="486"/>
      <c r="CA5" s="486"/>
      <c r="CB5" s="486"/>
      <c r="CC5" s="486"/>
      <c r="CD5" s="486"/>
      <c r="CE5" s="486"/>
      <c r="CF5" s="486"/>
      <c r="CG5" s="487"/>
      <c r="CH5" s="482" t="s">
        <v>92</v>
      </c>
      <c r="CI5" s="483"/>
      <c r="CJ5" s="483"/>
      <c r="CK5" s="483"/>
      <c r="CL5" s="483"/>
      <c r="CM5" s="483"/>
      <c r="CN5" s="483"/>
      <c r="CO5" s="483"/>
      <c r="CP5" s="484"/>
      <c r="CQ5" s="482" t="s">
        <v>117</v>
      </c>
      <c r="CR5" s="483"/>
      <c r="CS5" s="483"/>
      <c r="CT5" s="483"/>
      <c r="CU5" s="483"/>
      <c r="CV5" s="483"/>
      <c r="CW5" s="483"/>
      <c r="CX5" s="483"/>
      <c r="CY5" s="483"/>
      <c r="CZ5" s="483"/>
      <c r="DA5" s="483"/>
      <c r="DB5" s="483"/>
      <c r="DC5" s="483"/>
      <c r="DD5" s="483"/>
      <c r="DE5" s="483"/>
      <c r="DF5" s="483"/>
      <c r="DG5" s="484"/>
      <c r="DH5" s="482" t="s">
        <v>406</v>
      </c>
      <c r="DI5" s="483"/>
      <c r="DJ5" s="483"/>
      <c r="DK5" s="483"/>
      <c r="DL5" s="483"/>
      <c r="DM5" s="483"/>
      <c r="DN5" s="483"/>
      <c r="DO5" s="483"/>
      <c r="DP5" s="483"/>
      <c r="DQ5" s="483"/>
      <c r="DR5" s="483"/>
      <c r="DS5" s="483"/>
      <c r="DT5" s="483"/>
      <c r="DU5" s="483"/>
      <c r="DV5" s="483"/>
      <c r="DW5" s="483"/>
      <c r="DX5" s="483"/>
      <c r="DY5" s="483"/>
      <c r="DZ5" s="483"/>
      <c r="EA5" s="483"/>
      <c r="EB5" s="483"/>
      <c r="EC5" s="483"/>
      <c r="ED5" s="483"/>
      <c r="EE5" s="483"/>
      <c r="EF5" s="483"/>
      <c r="EG5" s="483"/>
      <c r="EH5" s="484"/>
      <c r="EI5" s="482" t="s">
        <v>117</v>
      </c>
      <c r="EJ5" s="483"/>
      <c r="EK5" s="483"/>
      <c r="EL5" s="483"/>
      <c r="EM5" s="483"/>
      <c r="EN5" s="483"/>
      <c r="EO5" s="483"/>
      <c r="EP5" s="483"/>
      <c r="EQ5" s="483"/>
      <c r="ER5" s="483"/>
      <c r="ES5" s="483"/>
      <c r="ET5" s="483"/>
      <c r="EU5" s="483"/>
      <c r="EV5" s="483"/>
      <c r="EW5" s="483"/>
      <c r="EX5" s="483"/>
      <c r="EY5" s="484"/>
      <c r="EZ5" s="485"/>
      <c r="FA5" s="486"/>
      <c r="FB5" s="486"/>
      <c r="FC5" s="486"/>
      <c r="FD5" s="486"/>
      <c r="FE5" s="486"/>
      <c r="FF5" s="486"/>
      <c r="FG5" s="486"/>
      <c r="FH5" s="486"/>
      <c r="FI5" s="486"/>
      <c r="FJ5" s="486"/>
      <c r="FK5" s="487"/>
    </row>
    <row r="6" spans="1:167" s="30" customFormat="1" ht="11.25" customHeight="1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500"/>
      <c r="BL6" s="485"/>
      <c r="BM6" s="486"/>
      <c r="BN6" s="486"/>
      <c r="BO6" s="486"/>
      <c r="BP6" s="486"/>
      <c r="BQ6" s="486"/>
      <c r="BR6" s="486"/>
      <c r="BS6" s="486"/>
      <c r="BT6" s="487"/>
      <c r="BU6" s="485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7"/>
      <c r="CH6" s="485"/>
      <c r="CI6" s="486"/>
      <c r="CJ6" s="486"/>
      <c r="CK6" s="486"/>
      <c r="CL6" s="486"/>
      <c r="CM6" s="486"/>
      <c r="CN6" s="486"/>
      <c r="CO6" s="486"/>
      <c r="CP6" s="487"/>
      <c r="CQ6" s="485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7"/>
      <c r="DH6" s="485" t="s">
        <v>402</v>
      </c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6"/>
      <c r="EF6" s="486"/>
      <c r="EG6" s="486"/>
      <c r="EH6" s="487"/>
      <c r="EI6" s="485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7"/>
      <c r="EZ6" s="485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7"/>
    </row>
    <row r="7" spans="1:167" s="30" customFormat="1" ht="11.25" customHeight="1">
      <c r="A7" s="498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500"/>
      <c r="BL7" s="485"/>
      <c r="BM7" s="486"/>
      <c r="BN7" s="486"/>
      <c r="BO7" s="486"/>
      <c r="BP7" s="486"/>
      <c r="BQ7" s="486"/>
      <c r="BR7" s="486"/>
      <c r="BS7" s="486"/>
      <c r="BT7" s="487"/>
      <c r="BU7" s="485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7"/>
      <c r="CH7" s="485"/>
      <c r="CI7" s="486"/>
      <c r="CJ7" s="486"/>
      <c r="CK7" s="486"/>
      <c r="CL7" s="486"/>
      <c r="CM7" s="486"/>
      <c r="CN7" s="486"/>
      <c r="CO7" s="486"/>
      <c r="CP7" s="487"/>
      <c r="CQ7" s="485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7"/>
      <c r="DH7" s="485" t="s">
        <v>403</v>
      </c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7"/>
      <c r="EI7" s="485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7"/>
      <c r="EZ7" s="485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7"/>
    </row>
    <row r="8" spans="1:167" s="30" customFormat="1" ht="11.25" customHeight="1">
      <c r="A8" s="498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500"/>
      <c r="BL8" s="485"/>
      <c r="BM8" s="486"/>
      <c r="BN8" s="486"/>
      <c r="BO8" s="486"/>
      <c r="BP8" s="486"/>
      <c r="BQ8" s="486"/>
      <c r="BR8" s="486"/>
      <c r="BS8" s="486"/>
      <c r="BT8" s="487"/>
      <c r="BU8" s="485"/>
      <c r="BV8" s="486"/>
      <c r="BW8" s="486"/>
      <c r="BX8" s="486"/>
      <c r="BY8" s="486"/>
      <c r="BZ8" s="486"/>
      <c r="CA8" s="486"/>
      <c r="CB8" s="486"/>
      <c r="CC8" s="486"/>
      <c r="CD8" s="486"/>
      <c r="CE8" s="486"/>
      <c r="CF8" s="486"/>
      <c r="CG8" s="487"/>
      <c r="CH8" s="485"/>
      <c r="CI8" s="486"/>
      <c r="CJ8" s="486"/>
      <c r="CK8" s="486"/>
      <c r="CL8" s="486"/>
      <c r="CM8" s="486"/>
      <c r="CN8" s="486"/>
      <c r="CO8" s="486"/>
      <c r="CP8" s="487"/>
      <c r="CQ8" s="485"/>
      <c r="CR8" s="486"/>
      <c r="CS8" s="486"/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6"/>
      <c r="DF8" s="486"/>
      <c r="DG8" s="487"/>
      <c r="DH8" s="485" t="s">
        <v>404</v>
      </c>
      <c r="DI8" s="486"/>
      <c r="DJ8" s="486"/>
      <c r="DK8" s="486"/>
      <c r="DL8" s="486"/>
      <c r="DM8" s="486"/>
      <c r="DN8" s="486"/>
      <c r="DO8" s="486"/>
      <c r="DP8" s="486"/>
      <c r="DQ8" s="486"/>
      <c r="DR8" s="486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  <c r="EG8" s="486"/>
      <c r="EH8" s="487"/>
      <c r="EI8" s="485"/>
      <c r="EJ8" s="486"/>
      <c r="EK8" s="486"/>
      <c r="EL8" s="486"/>
      <c r="EM8" s="486"/>
      <c r="EN8" s="486"/>
      <c r="EO8" s="486"/>
      <c r="EP8" s="486"/>
      <c r="EQ8" s="486"/>
      <c r="ER8" s="486"/>
      <c r="ES8" s="486"/>
      <c r="ET8" s="486"/>
      <c r="EU8" s="486"/>
      <c r="EV8" s="486"/>
      <c r="EW8" s="486"/>
      <c r="EX8" s="486"/>
      <c r="EY8" s="487"/>
      <c r="EZ8" s="485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487"/>
    </row>
    <row r="9" spans="1:167" s="30" customFormat="1" ht="12" customHeight="1">
      <c r="A9" s="501"/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3"/>
      <c r="BL9" s="488"/>
      <c r="BM9" s="489"/>
      <c r="BN9" s="489"/>
      <c r="BO9" s="489"/>
      <c r="BP9" s="489"/>
      <c r="BQ9" s="489"/>
      <c r="BR9" s="489"/>
      <c r="BS9" s="489"/>
      <c r="BT9" s="490"/>
      <c r="BU9" s="488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90"/>
      <c r="CH9" s="488"/>
      <c r="CI9" s="489"/>
      <c r="CJ9" s="489"/>
      <c r="CK9" s="489"/>
      <c r="CL9" s="489"/>
      <c r="CM9" s="489"/>
      <c r="CN9" s="489"/>
      <c r="CO9" s="489"/>
      <c r="CP9" s="490"/>
      <c r="CQ9" s="488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90"/>
      <c r="DH9" s="488" t="s">
        <v>405</v>
      </c>
      <c r="DI9" s="489"/>
      <c r="DJ9" s="489"/>
      <c r="DK9" s="489"/>
      <c r="DL9" s="489"/>
      <c r="DM9" s="489"/>
      <c r="DN9" s="489"/>
      <c r="DO9" s="489"/>
      <c r="DP9" s="489"/>
      <c r="DQ9" s="489"/>
      <c r="DR9" s="489"/>
      <c r="DS9" s="489"/>
      <c r="DT9" s="489"/>
      <c r="DU9" s="489"/>
      <c r="DV9" s="489"/>
      <c r="DW9" s="489"/>
      <c r="DX9" s="489"/>
      <c r="DY9" s="489"/>
      <c r="DZ9" s="489"/>
      <c r="EA9" s="489"/>
      <c r="EB9" s="489"/>
      <c r="EC9" s="489"/>
      <c r="ED9" s="489"/>
      <c r="EE9" s="489"/>
      <c r="EF9" s="489"/>
      <c r="EG9" s="489"/>
      <c r="EH9" s="490"/>
      <c r="EI9" s="488"/>
      <c r="EJ9" s="489"/>
      <c r="EK9" s="489"/>
      <c r="EL9" s="489"/>
      <c r="EM9" s="489"/>
      <c r="EN9" s="489"/>
      <c r="EO9" s="489"/>
      <c r="EP9" s="489"/>
      <c r="EQ9" s="489"/>
      <c r="ER9" s="489"/>
      <c r="ES9" s="489"/>
      <c r="ET9" s="489"/>
      <c r="EU9" s="489"/>
      <c r="EV9" s="489"/>
      <c r="EW9" s="489"/>
      <c r="EX9" s="489"/>
      <c r="EY9" s="490"/>
      <c r="EZ9" s="488"/>
      <c r="FA9" s="489"/>
      <c r="FB9" s="489"/>
      <c r="FC9" s="489"/>
      <c r="FD9" s="489"/>
      <c r="FE9" s="489"/>
      <c r="FF9" s="489"/>
      <c r="FG9" s="489"/>
      <c r="FH9" s="489"/>
      <c r="FI9" s="489"/>
      <c r="FJ9" s="489"/>
      <c r="FK9" s="490"/>
    </row>
    <row r="10" spans="1:167" s="32" customFormat="1" ht="13.5" customHeight="1">
      <c r="A10" s="330" t="s">
        <v>53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2"/>
      <c r="BL10" s="436" t="s">
        <v>52</v>
      </c>
      <c r="BM10" s="436"/>
      <c r="BN10" s="436"/>
      <c r="BO10" s="436"/>
      <c r="BP10" s="436"/>
      <c r="BQ10" s="436"/>
      <c r="BR10" s="436"/>
      <c r="BS10" s="436"/>
      <c r="BT10" s="436"/>
      <c r="BU10" s="330" t="s">
        <v>54</v>
      </c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2"/>
      <c r="CH10" s="330" t="s">
        <v>55</v>
      </c>
      <c r="CI10" s="331"/>
      <c r="CJ10" s="331"/>
      <c r="CK10" s="331"/>
      <c r="CL10" s="331"/>
      <c r="CM10" s="331"/>
      <c r="CN10" s="331"/>
      <c r="CO10" s="331"/>
      <c r="CP10" s="332"/>
      <c r="CQ10" s="330" t="s">
        <v>56</v>
      </c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2"/>
      <c r="DH10" s="330" t="s">
        <v>57</v>
      </c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0" t="s">
        <v>58</v>
      </c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2"/>
      <c r="EZ10" s="330" t="s">
        <v>107</v>
      </c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2"/>
    </row>
    <row r="11" spans="1:167" s="33" customFormat="1" ht="12" customHeight="1">
      <c r="A11" s="82"/>
      <c r="B11" s="282" t="s">
        <v>368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3"/>
      <c r="BL11" s="219" t="s">
        <v>369</v>
      </c>
      <c r="BM11" s="220"/>
      <c r="BN11" s="220"/>
      <c r="BO11" s="220"/>
      <c r="BP11" s="220"/>
      <c r="BQ11" s="220"/>
      <c r="BR11" s="220"/>
      <c r="BS11" s="220"/>
      <c r="BT11" s="221"/>
      <c r="BU11" s="433">
        <f>BU12+BU18+BU32+BU36</f>
        <v>66</v>
      </c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5"/>
      <c r="CH11" s="437">
        <f>CH12+CH18+CH32+CH36</f>
        <v>16</v>
      </c>
      <c r="CI11" s="438"/>
      <c r="CJ11" s="438"/>
      <c r="CK11" s="438"/>
      <c r="CL11" s="438"/>
      <c r="CM11" s="438"/>
      <c r="CN11" s="438"/>
      <c r="CO11" s="438"/>
      <c r="CP11" s="439"/>
      <c r="CQ11" s="437">
        <f>CQ12+CQ18+CQ32+CQ36</f>
        <v>12</v>
      </c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8"/>
      <c r="DG11" s="439"/>
      <c r="DH11" s="437">
        <f>DH12+DH18+DH32+DH36</f>
        <v>33</v>
      </c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7">
        <f>EI12+EI18+EI32+EI36</f>
        <v>15</v>
      </c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9"/>
      <c r="EZ11" s="433">
        <f>EZ12+EZ18+EZ32+EZ36</f>
        <v>60</v>
      </c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5"/>
    </row>
    <row r="12" spans="1:167" s="13" customFormat="1" ht="12" customHeight="1">
      <c r="A12" s="19"/>
      <c r="B12" s="463" t="s">
        <v>50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4"/>
      <c r="BL12" s="219" t="s">
        <v>370</v>
      </c>
      <c r="BM12" s="220"/>
      <c r="BN12" s="220"/>
      <c r="BO12" s="220"/>
      <c r="BP12" s="220"/>
      <c r="BQ12" s="220"/>
      <c r="BR12" s="220"/>
      <c r="BS12" s="220"/>
      <c r="BT12" s="221"/>
      <c r="BU12" s="440">
        <f>BU14+BU16+BU17</f>
        <v>2</v>
      </c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2"/>
      <c r="CH12" s="440">
        <f>CH14+CH16+CH17</f>
        <v>2</v>
      </c>
      <c r="CI12" s="441"/>
      <c r="CJ12" s="441"/>
      <c r="CK12" s="441"/>
      <c r="CL12" s="441"/>
      <c r="CM12" s="441"/>
      <c r="CN12" s="441"/>
      <c r="CO12" s="441"/>
      <c r="CP12" s="442"/>
      <c r="CQ12" s="440">
        <f>CQ14+CQ16+CQ17</f>
        <v>1</v>
      </c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2"/>
      <c r="DH12" s="440">
        <f>DH14+DH16+DH17</f>
        <v>0</v>
      </c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2"/>
      <c r="EI12" s="440">
        <f>EI14+EI16+EI17</f>
        <v>0</v>
      </c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2"/>
      <c r="EZ12" s="440">
        <f>EZ14+EZ16+EZ17</f>
        <v>2</v>
      </c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2"/>
    </row>
    <row r="13" spans="1:167" s="13" customFormat="1" ht="12" customHeight="1">
      <c r="A13" s="17"/>
      <c r="B13" s="446" t="s">
        <v>407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53"/>
      <c r="BL13" s="222"/>
      <c r="BM13" s="223"/>
      <c r="BN13" s="223"/>
      <c r="BO13" s="223"/>
      <c r="BP13" s="223"/>
      <c r="BQ13" s="223"/>
      <c r="BR13" s="223"/>
      <c r="BS13" s="223"/>
      <c r="BT13" s="224"/>
      <c r="BU13" s="443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5"/>
      <c r="CH13" s="443"/>
      <c r="CI13" s="444"/>
      <c r="CJ13" s="444"/>
      <c r="CK13" s="444"/>
      <c r="CL13" s="444"/>
      <c r="CM13" s="444"/>
      <c r="CN13" s="444"/>
      <c r="CO13" s="444"/>
      <c r="CP13" s="445"/>
      <c r="CQ13" s="443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4"/>
      <c r="DG13" s="445"/>
      <c r="DH13" s="443"/>
      <c r="DI13" s="444"/>
      <c r="DJ13" s="444"/>
      <c r="DK13" s="444"/>
      <c r="DL13" s="444"/>
      <c r="DM13" s="444"/>
      <c r="DN13" s="444"/>
      <c r="DO13" s="444"/>
      <c r="DP13" s="444"/>
      <c r="DQ13" s="444"/>
      <c r="DR13" s="444"/>
      <c r="DS13" s="444"/>
      <c r="DT13" s="444"/>
      <c r="DU13" s="444"/>
      <c r="DV13" s="444"/>
      <c r="DW13" s="444"/>
      <c r="DX13" s="444"/>
      <c r="DY13" s="444"/>
      <c r="DZ13" s="444"/>
      <c r="EA13" s="444"/>
      <c r="EB13" s="444"/>
      <c r="EC13" s="444"/>
      <c r="ED13" s="444"/>
      <c r="EE13" s="444"/>
      <c r="EF13" s="444"/>
      <c r="EG13" s="444"/>
      <c r="EH13" s="445"/>
      <c r="EI13" s="443"/>
      <c r="EJ13" s="444"/>
      <c r="EK13" s="444"/>
      <c r="EL13" s="444"/>
      <c r="EM13" s="444"/>
      <c r="EN13" s="444"/>
      <c r="EO13" s="444"/>
      <c r="EP13" s="444"/>
      <c r="EQ13" s="444"/>
      <c r="ER13" s="444"/>
      <c r="ES13" s="444"/>
      <c r="ET13" s="444"/>
      <c r="EU13" s="444"/>
      <c r="EV13" s="444"/>
      <c r="EW13" s="444"/>
      <c r="EX13" s="444"/>
      <c r="EY13" s="445"/>
      <c r="EZ13" s="443"/>
      <c r="FA13" s="444"/>
      <c r="FB13" s="444"/>
      <c r="FC13" s="444"/>
      <c r="FD13" s="444"/>
      <c r="FE13" s="444"/>
      <c r="FF13" s="444"/>
      <c r="FG13" s="444"/>
      <c r="FH13" s="444"/>
      <c r="FI13" s="444"/>
      <c r="FJ13" s="444"/>
      <c r="FK13" s="445"/>
    </row>
    <row r="14" spans="1:167" s="13" customFormat="1" ht="12" customHeight="1">
      <c r="A14" s="19"/>
      <c r="B14" s="465" t="s">
        <v>83</v>
      </c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6"/>
      <c r="BL14" s="219" t="s">
        <v>373</v>
      </c>
      <c r="BM14" s="220"/>
      <c r="BN14" s="220"/>
      <c r="BO14" s="220"/>
      <c r="BP14" s="220"/>
      <c r="BQ14" s="220"/>
      <c r="BR14" s="220"/>
      <c r="BS14" s="220"/>
      <c r="BT14" s="221"/>
      <c r="BU14" s="210">
        <v>1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2"/>
      <c r="CH14" s="210">
        <v>1</v>
      </c>
      <c r="CI14" s="211"/>
      <c r="CJ14" s="211"/>
      <c r="CK14" s="211"/>
      <c r="CL14" s="211"/>
      <c r="CM14" s="211"/>
      <c r="CN14" s="211"/>
      <c r="CO14" s="211"/>
      <c r="CP14" s="212"/>
      <c r="CQ14" s="210">
        <v>1</v>
      </c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2"/>
      <c r="DH14" s="210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2"/>
      <c r="EI14" s="210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2"/>
      <c r="EZ14" s="210">
        <v>1</v>
      </c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2"/>
    </row>
    <row r="15" spans="1:167" s="13" customFormat="1" ht="12" customHeight="1">
      <c r="A15" s="17"/>
      <c r="B15" s="454" t="s">
        <v>408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7"/>
      <c r="BL15" s="222"/>
      <c r="BM15" s="223"/>
      <c r="BN15" s="223"/>
      <c r="BO15" s="223"/>
      <c r="BP15" s="223"/>
      <c r="BQ15" s="223"/>
      <c r="BR15" s="223"/>
      <c r="BS15" s="223"/>
      <c r="BT15" s="224"/>
      <c r="BU15" s="213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5"/>
      <c r="CH15" s="213"/>
      <c r="CI15" s="214"/>
      <c r="CJ15" s="214"/>
      <c r="CK15" s="214"/>
      <c r="CL15" s="214"/>
      <c r="CM15" s="214"/>
      <c r="CN15" s="214"/>
      <c r="CO15" s="214"/>
      <c r="CP15" s="215"/>
      <c r="CQ15" s="213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5"/>
      <c r="DH15" s="213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5"/>
      <c r="EI15" s="213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5"/>
      <c r="EZ15" s="213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5"/>
    </row>
    <row r="16" spans="1:167" ht="12" customHeight="1">
      <c r="A16" s="17"/>
      <c r="B16" s="455" t="s">
        <v>371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6"/>
      <c r="BL16" s="236" t="s">
        <v>374</v>
      </c>
      <c r="BM16" s="237"/>
      <c r="BN16" s="237"/>
      <c r="BO16" s="237"/>
      <c r="BP16" s="237"/>
      <c r="BQ16" s="237"/>
      <c r="BR16" s="237"/>
      <c r="BS16" s="237"/>
      <c r="BT16" s="238"/>
      <c r="BU16" s="207">
        <v>1</v>
      </c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9"/>
      <c r="CH16" s="213">
        <v>1</v>
      </c>
      <c r="CI16" s="214"/>
      <c r="CJ16" s="214"/>
      <c r="CK16" s="214"/>
      <c r="CL16" s="214"/>
      <c r="CM16" s="214"/>
      <c r="CN16" s="214"/>
      <c r="CO16" s="214"/>
      <c r="CP16" s="215"/>
      <c r="CQ16" s="213">
        <v>0</v>
      </c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5"/>
      <c r="DH16" s="207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7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9"/>
      <c r="EZ16" s="207">
        <v>1</v>
      </c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9"/>
    </row>
    <row r="17" spans="1:167" ht="12" customHeight="1">
      <c r="A17" s="17"/>
      <c r="B17" s="455" t="s">
        <v>372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6"/>
      <c r="BL17" s="236" t="s">
        <v>375</v>
      </c>
      <c r="BM17" s="237"/>
      <c r="BN17" s="237"/>
      <c r="BO17" s="237"/>
      <c r="BP17" s="237"/>
      <c r="BQ17" s="237"/>
      <c r="BR17" s="237"/>
      <c r="BS17" s="237"/>
      <c r="BT17" s="238"/>
      <c r="BU17" s="207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9"/>
      <c r="CH17" s="213"/>
      <c r="CI17" s="214"/>
      <c r="CJ17" s="214"/>
      <c r="CK17" s="214"/>
      <c r="CL17" s="214"/>
      <c r="CM17" s="214"/>
      <c r="CN17" s="214"/>
      <c r="CO17" s="214"/>
      <c r="CP17" s="215"/>
      <c r="CQ17" s="213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5"/>
      <c r="DH17" s="207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7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9"/>
      <c r="EZ17" s="207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9"/>
    </row>
    <row r="18" spans="1:167" ht="12" customHeight="1">
      <c r="A18" s="17"/>
      <c r="B18" s="447" t="s">
        <v>376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8"/>
      <c r="BL18" s="236" t="s">
        <v>377</v>
      </c>
      <c r="BM18" s="237"/>
      <c r="BN18" s="237"/>
      <c r="BO18" s="237"/>
      <c r="BP18" s="237"/>
      <c r="BQ18" s="237"/>
      <c r="BR18" s="237"/>
      <c r="BS18" s="237"/>
      <c r="BT18" s="238"/>
      <c r="BU18" s="433">
        <f>BU19+BU21+BU22+BU23+BU24+BU25+BU26+BU27+BU28+BU29+BU30+BU31</f>
        <v>27</v>
      </c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5"/>
      <c r="CH18" s="443">
        <f>CH19+CH21+CH22+CH23+CH24+CH25+CH26+CH27+CH28+CH29+CH30+CH31</f>
        <v>11</v>
      </c>
      <c r="CI18" s="444"/>
      <c r="CJ18" s="444"/>
      <c r="CK18" s="444"/>
      <c r="CL18" s="444"/>
      <c r="CM18" s="444"/>
      <c r="CN18" s="444"/>
      <c r="CO18" s="444"/>
      <c r="CP18" s="445"/>
      <c r="CQ18" s="443">
        <f>CQ19+CQ21+CQ22+CQ23+CQ24+CQ25+CQ26+CQ27+CQ28+CQ29+CQ30+CQ31</f>
        <v>11</v>
      </c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444"/>
      <c r="DF18" s="444"/>
      <c r="DG18" s="445"/>
      <c r="DH18" s="433">
        <f>DH19+DH21+DH22+DH23+DH24+DH25+DH26+DH27+DH28+DH29+DH30+DH31</f>
        <v>16</v>
      </c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3">
        <f>EI19+EI21+EI22+EI23+EI24+EI25+EI26+EI27+EI28+EI29+EI30+EI31</f>
        <v>15</v>
      </c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5"/>
      <c r="EZ18" s="433">
        <f>EZ19+EZ21+EZ22+EZ23+EZ24+EZ25+EZ26+EZ27+EZ28+EZ29+EZ30+EZ31</f>
        <v>27</v>
      </c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5"/>
    </row>
    <row r="19" spans="1:167" s="13" customFormat="1" ht="12" customHeight="1">
      <c r="A19" s="14"/>
      <c r="B19" s="479" t="s">
        <v>409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1"/>
      <c r="BL19" s="219" t="s">
        <v>378</v>
      </c>
      <c r="BM19" s="220"/>
      <c r="BN19" s="220"/>
      <c r="BO19" s="220"/>
      <c r="BP19" s="220"/>
      <c r="BQ19" s="220"/>
      <c r="BR19" s="220"/>
      <c r="BS19" s="220"/>
      <c r="BT19" s="221"/>
      <c r="BU19" s="210">
        <v>22</v>
      </c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2"/>
      <c r="CH19" s="210">
        <v>8</v>
      </c>
      <c r="CI19" s="211"/>
      <c r="CJ19" s="211"/>
      <c r="CK19" s="211"/>
      <c r="CL19" s="211"/>
      <c r="CM19" s="211"/>
      <c r="CN19" s="211"/>
      <c r="CO19" s="211"/>
      <c r="CP19" s="212"/>
      <c r="CQ19" s="210">
        <v>8</v>
      </c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2"/>
      <c r="DH19" s="210">
        <v>14</v>
      </c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2"/>
      <c r="EI19" s="210">
        <v>14</v>
      </c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2"/>
      <c r="EZ19" s="210">
        <v>22</v>
      </c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2"/>
    </row>
    <row r="20" spans="1:167" ht="12" customHeight="1">
      <c r="A20" s="17"/>
      <c r="B20" s="454" t="s">
        <v>61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6"/>
      <c r="BL20" s="222"/>
      <c r="BM20" s="223"/>
      <c r="BN20" s="223"/>
      <c r="BO20" s="223"/>
      <c r="BP20" s="223"/>
      <c r="BQ20" s="223"/>
      <c r="BR20" s="223"/>
      <c r="BS20" s="223"/>
      <c r="BT20" s="224"/>
      <c r="BU20" s="213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5"/>
      <c r="CH20" s="213"/>
      <c r="CI20" s="214"/>
      <c r="CJ20" s="214"/>
      <c r="CK20" s="214"/>
      <c r="CL20" s="214"/>
      <c r="CM20" s="214"/>
      <c r="CN20" s="214"/>
      <c r="CO20" s="214"/>
      <c r="CP20" s="215"/>
      <c r="CQ20" s="213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5"/>
      <c r="DH20" s="213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5"/>
      <c r="EI20" s="213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5"/>
      <c r="EZ20" s="213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5"/>
    </row>
    <row r="21" spans="1:167" ht="12" customHeight="1">
      <c r="A21" s="27"/>
      <c r="B21" s="451" t="s">
        <v>59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2"/>
      <c r="BL21" s="236" t="s">
        <v>380</v>
      </c>
      <c r="BM21" s="237"/>
      <c r="BN21" s="237"/>
      <c r="BO21" s="237"/>
      <c r="BP21" s="237"/>
      <c r="BQ21" s="237"/>
      <c r="BR21" s="237"/>
      <c r="BS21" s="237"/>
      <c r="BT21" s="238"/>
      <c r="BU21" s="207">
        <v>1</v>
      </c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9"/>
      <c r="CH21" s="207">
        <v>1</v>
      </c>
      <c r="CI21" s="208"/>
      <c r="CJ21" s="208"/>
      <c r="CK21" s="208"/>
      <c r="CL21" s="208"/>
      <c r="CM21" s="208"/>
      <c r="CN21" s="208"/>
      <c r="CO21" s="208"/>
      <c r="CP21" s="209"/>
      <c r="CQ21" s="207">
        <v>1</v>
      </c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9"/>
      <c r="DH21" s="207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7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9"/>
      <c r="EZ21" s="207">
        <v>1</v>
      </c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9"/>
    </row>
    <row r="22" spans="1:167" ht="12" customHeight="1">
      <c r="A22" s="27"/>
      <c r="B22" s="451" t="s">
        <v>123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2"/>
      <c r="BL22" s="236" t="s">
        <v>381</v>
      </c>
      <c r="BM22" s="237"/>
      <c r="BN22" s="237"/>
      <c r="BO22" s="237"/>
      <c r="BP22" s="237"/>
      <c r="BQ22" s="237"/>
      <c r="BR22" s="237"/>
      <c r="BS22" s="237"/>
      <c r="BT22" s="238"/>
      <c r="BU22" s="207">
        <v>1</v>
      </c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9"/>
      <c r="CH22" s="207"/>
      <c r="CI22" s="208"/>
      <c r="CJ22" s="208"/>
      <c r="CK22" s="208"/>
      <c r="CL22" s="208"/>
      <c r="CM22" s="208"/>
      <c r="CN22" s="208"/>
      <c r="CO22" s="208"/>
      <c r="CP22" s="209"/>
      <c r="CQ22" s="207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9"/>
      <c r="DH22" s="207">
        <v>1</v>
      </c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7">
        <v>0</v>
      </c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9"/>
      <c r="EZ22" s="207">
        <v>1</v>
      </c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9"/>
    </row>
    <row r="23" spans="1:167" ht="12" customHeight="1">
      <c r="A23" s="19"/>
      <c r="B23" s="451" t="s">
        <v>129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2"/>
      <c r="BL23" s="236" t="s">
        <v>382</v>
      </c>
      <c r="BM23" s="237"/>
      <c r="BN23" s="237"/>
      <c r="BO23" s="237"/>
      <c r="BP23" s="237"/>
      <c r="BQ23" s="237"/>
      <c r="BR23" s="237"/>
      <c r="BS23" s="237"/>
      <c r="BT23" s="238"/>
      <c r="BU23" s="207">
        <v>2</v>
      </c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9"/>
      <c r="CH23" s="207">
        <v>1</v>
      </c>
      <c r="CI23" s="208"/>
      <c r="CJ23" s="208"/>
      <c r="CK23" s="208"/>
      <c r="CL23" s="208"/>
      <c r="CM23" s="208"/>
      <c r="CN23" s="208"/>
      <c r="CO23" s="208"/>
      <c r="CP23" s="209"/>
      <c r="CQ23" s="207">
        <v>1</v>
      </c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9"/>
      <c r="DH23" s="207">
        <v>1</v>
      </c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7">
        <v>1</v>
      </c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9"/>
      <c r="EZ23" s="207">
        <v>2</v>
      </c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ht="12" customHeight="1">
      <c r="A24" s="27"/>
      <c r="B24" s="451" t="s">
        <v>73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2"/>
      <c r="BL24" s="236" t="s">
        <v>383</v>
      </c>
      <c r="BM24" s="237"/>
      <c r="BN24" s="237"/>
      <c r="BO24" s="237"/>
      <c r="BP24" s="237"/>
      <c r="BQ24" s="237"/>
      <c r="BR24" s="237"/>
      <c r="BS24" s="237"/>
      <c r="BT24" s="238"/>
      <c r="BU24" s="207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9"/>
      <c r="CH24" s="207"/>
      <c r="CI24" s="208"/>
      <c r="CJ24" s="208"/>
      <c r="CK24" s="208"/>
      <c r="CL24" s="208"/>
      <c r="CM24" s="208"/>
      <c r="CN24" s="208"/>
      <c r="CO24" s="208"/>
      <c r="CP24" s="209"/>
      <c r="CQ24" s="207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9"/>
      <c r="DH24" s="207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7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9"/>
    </row>
    <row r="25" spans="1:167" ht="12" customHeight="1">
      <c r="A25" s="27"/>
      <c r="B25" s="451" t="s">
        <v>74</v>
      </c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2"/>
      <c r="BL25" s="236" t="s">
        <v>384</v>
      </c>
      <c r="BM25" s="237"/>
      <c r="BN25" s="237"/>
      <c r="BO25" s="237"/>
      <c r="BP25" s="237"/>
      <c r="BQ25" s="237"/>
      <c r="BR25" s="237"/>
      <c r="BS25" s="237"/>
      <c r="BT25" s="238"/>
      <c r="BU25" s="207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9"/>
      <c r="CH25" s="207"/>
      <c r="CI25" s="208"/>
      <c r="CJ25" s="208"/>
      <c r="CK25" s="208"/>
      <c r="CL25" s="208"/>
      <c r="CM25" s="208"/>
      <c r="CN25" s="208"/>
      <c r="CO25" s="208"/>
      <c r="CP25" s="209"/>
      <c r="CQ25" s="207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9"/>
      <c r="DH25" s="207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7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9"/>
      <c r="EZ25" s="207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ht="12" customHeight="1">
      <c r="A26" s="27"/>
      <c r="B26" s="451" t="s">
        <v>75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2"/>
      <c r="BL26" s="236" t="s">
        <v>385</v>
      </c>
      <c r="BM26" s="237"/>
      <c r="BN26" s="237"/>
      <c r="BO26" s="237"/>
      <c r="BP26" s="237"/>
      <c r="BQ26" s="237"/>
      <c r="BR26" s="237"/>
      <c r="BS26" s="237"/>
      <c r="BT26" s="238"/>
      <c r="BU26" s="207">
        <v>1</v>
      </c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9"/>
      <c r="CH26" s="207">
        <v>1</v>
      </c>
      <c r="CI26" s="208"/>
      <c r="CJ26" s="208"/>
      <c r="CK26" s="208"/>
      <c r="CL26" s="208"/>
      <c r="CM26" s="208"/>
      <c r="CN26" s="208"/>
      <c r="CO26" s="208"/>
      <c r="CP26" s="209"/>
      <c r="CQ26" s="207">
        <v>1</v>
      </c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9"/>
      <c r="DH26" s="207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7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9"/>
      <c r="EZ26" s="207">
        <v>1</v>
      </c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9"/>
    </row>
    <row r="27" spans="1:167" ht="12" customHeight="1">
      <c r="A27" s="27"/>
      <c r="B27" s="451" t="s">
        <v>60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2"/>
      <c r="BL27" s="236" t="s">
        <v>386</v>
      </c>
      <c r="BM27" s="237"/>
      <c r="BN27" s="237"/>
      <c r="BO27" s="237"/>
      <c r="BP27" s="237"/>
      <c r="BQ27" s="237"/>
      <c r="BR27" s="237"/>
      <c r="BS27" s="237"/>
      <c r="BT27" s="238"/>
      <c r="BU27" s="207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9"/>
      <c r="CH27" s="207"/>
      <c r="CI27" s="208"/>
      <c r="CJ27" s="208"/>
      <c r="CK27" s="208"/>
      <c r="CL27" s="208"/>
      <c r="CM27" s="208"/>
      <c r="CN27" s="208"/>
      <c r="CO27" s="208"/>
      <c r="CP27" s="209"/>
      <c r="CQ27" s="207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9"/>
      <c r="DH27" s="207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7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9"/>
      <c r="EZ27" s="207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9"/>
    </row>
    <row r="28" spans="1:167" ht="12" customHeight="1">
      <c r="A28" s="27"/>
      <c r="B28" s="451" t="s">
        <v>76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2"/>
      <c r="BL28" s="236" t="s">
        <v>387</v>
      </c>
      <c r="BM28" s="237"/>
      <c r="BN28" s="237"/>
      <c r="BO28" s="237"/>
      <c r="BP28" s="237"/>
      <c r="BQ28" s="237"/>
      <c r="BR28" s="237"/>
      <c r="BS28" s="237"/>
      <c r="BT28" s="238"/>
      <c r="BU28" s="207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9"/>
      <c r="CH28" s="207"/>
      <c r="CI28" s="208"/>
      <c r="CJ28" s="208"/>
      <c r="CK28" s="208"/>
      <c r="CL28" s="208"/>
      <c r="CM28" s="208"/>
      <c r="CN28" s="208"/>
      <c r="CO28" s="208"/>
      <c r="CP28" s="209"/>
      <c r="CQ28" s="207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9"/>
      <c r="DH28" s="207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7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9"/>
      <c r="EZ28" s="207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9"/>
    </row>
    <row r="29" spans="1:167" ht="12" customHeight="1">
      <c r="A29" s="27"/>
      <c r="B29" s="451" t="s">
        <v>379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2"/>
      <c r="BL29" s="236" t="s">
        <v>388</v>
      </c>
      <c r="BM29" s="237"/>
      <c r="BN29" s="237"/>
      <c r="BO29" s="237"/>
      <c r="BP29" s="237"/>
      <c r="BQ29" s="237"/>
      <c r="BR29" s="237"/>
      <c r="BS29" s="237"/>
      <c r="BT29" s="238"/>
      <c r="BU29" s="207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9"/>
      <c r="CH29" s="207"/>
      <c r="CI29" s="208"/>
      <c r="CJ29" s="208"/>
      <c r="CK29" s="208"/>
      <c r="CL29" s="208"/>
      <c r="CM29" s="208"/>
      <c r="CN29" s="208"/>
      <c r="CO29" s="208"/>
      <c r="CP29" s="209"/>
      <c r="CQ29" s="207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9"/>
      <c r="DH29" s="207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7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9"/>
      <c r="EZ29" s="207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9"/>
    </row>
    <row r="30" spans="1:167" ht="12" customHeight="1">
      <c r="A30" s="19"/>
      <c r="B30" s="451" t="s">
        <v>130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2"/>
      <c r="BL30" s="236" t="s">
        <v>389</v>
      </c>
      <c r="BM30" s="237"/>
      <c r="BN30" s="237"/>
      <c r="BO30" s="237"/>
      <c r="BP30" s="237"/>
      <c r="BQ30" s="237"/>
      <c r="BR30" s="237"/>
      <c r="BS30" s="237"/>
      <c r="BT30" s="238"/>
      <c r="BU30" s="207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9"/>
      <c r="CH30" s="207"/>
      <c r="CI30" s="208"/>
      <c r="CJ30" s="208"/>
      <c r="CK30" s="208"/>
      <c r="CL30" s="208"/>
      <c r="CM30" s="208"/>
      <c r="CN30" s="208"/>
      <c r="CO30" s="208"/>
      <c r="CP30" s="209"/>
      <c r="CQ30" s="207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9"/>
      <c r="DH30" s="207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7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9"/>
      <c r="EZ30" s="207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9"/>
    </row>
    <row r="31" spans="1:167" ht="12" customHeight="1">
      <c r="A31" s="27"/>
      <c r="B31" s="451" t="s">
        <v>110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2"/>
      <c r="BL31" s="236" t="s">
        <v>390</v>
      </c>
      <c r="BM31" s="237"/>
      <c r="BN31" s="237"/>
      <c r="BO31" s="237"/>
      <c r="BP31" s="237"/>
      <c r="BQ31" s="237"/>
      <c r="BR31" s="237"/>
      <c r="BS31" s="237"/>
      <c r="BT31" s="238"/>
      <c r="BU31" s="207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9"/>
      <c r="CH31" s="207"/>
      <c r="CI31" s="208"/>
      <c r="CJ31" s="208"/>
      <c r="CK31" s="208"/>
      <c r="CL31" s="208"/>
      <c r="CM31" s="208"/>
      <c r="CN31" s="208"/>
      <c r="CO31" s="208"/>
      <c r="CP31" s="209"/>
      <c r="CQ31" s="207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9"/>
      <c r="DH31" s="207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7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9"/>
      <c r="EZ31" s="207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9"/>
    </row>
    <row r="32" spans="1:167" s="13" customFormat="1" ht="12" customHeight="1">
      <c r="A32" s="27"/>
      <c r="B32" s="402" t="s">
        <v>393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3"/>
      <c r="BL32" s="236" t="s">
        <v>391</v>
      </c>
      <c r="BM32" s="237"/>
      <c r="BN32" s="237"/>
      <c r="BO32" s="237"/>
      <c r="BP32" s="237"/>
      <c r="BQ32" s="237"/>
      <c r="BR32" s="237"/>
      <c r="BS32" s="237"/>
      <c r="BT32" s="238"/>
      <c r="BU32" s="433">
        <f>BU33+BU35</f>
        <v>17</v>
      </c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5"/>
      <c r="CH32" s="433">
        <f>CH33+CH35</f>
        <v>2</v>
      </c>
      <c r="CI32" s="434"/>
      <c r="CJ32" s="434"/>
      <c r="CK32" s="434"/>
      <c r="CL32" s="434"/>
      <c r="CM32" s="434"/>
      <c r="CN32" s="434"/>
      <c r="CO32" s="434"/>
      <c r="CP32" s="435"/>
      <c r="CQ32" s="433">
        <f>CQ33+CQ35</f>
        <v>0</v>
      </c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34"/>
      <c r="DD32" s="434"/>
      <c r="DE32" s="434"/>
      <c r="DF32" s="434"/>
      <c r="DG32" s="435"/>
      <c r="DH32" s="433">
        <f>DH33+DH35</f>
        <v>0</v>
      </c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3">
        <f>EI33+EI35</f>
        <v>0</v>
      </c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5"/>
      <c r="EZ32" s="433">
        <f>EZ33+EZ35</f>
        <v>17</v>
      </c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5"/>
    </row>
    <row r="33" spans="1:167" s="13" customFormat="1" ht="12" customHeight="1">
      <c r="A33" s="14"/>
      <c r="B33" s="476" t="s">
        <v>83</v>
      </c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7"/>
      <c r="BG33" s="477"/>
      <c r="BH33" s="477"/>
      <c r="BI33" s="477"/>
      <c r="BJ33" s="477"/>
      <c r="BK33" s="478"/>
      <c r="BL33" s="219" t="s">
        <v>392</v>
      </c>
      <c r="BM33" s="220"/>
      <c r="BN33" s="220"/>
      <c r="BO33" s="220"/>
      <c r="BP33" s="220"/>
      <c r="BQ33" s="220"/>
      <c r="BR33" s="220"/>
      <c r="BS33" s="220"/>
      <c r="BT33" s="221"/>
      <c r="BU33" s="210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2"/>
      <c r="CH33" s="210"/>
      <c r="CI33" s="211"/>
      <c r="CJ33" s="211"/>
      <c r="CK33" s="211"/>
      <c r="CL33" s="211"/>
      <c r="CM33" s="211"/>
      <c r="CN33" s="211"/>
      <c r="CO33" s="211"/>
      <c r="CP33" s="212"/>
      <c r="CQ33" s="210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2"/>
      <c r="DH33" s="210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2"/>
      <c r="EI33" s="210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2"/>
      <c r="EZ33" s="210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2"/>
    </row>
    <row r="34" spans="1:167" ht="12" customHeight="1">
      <c r="A34" s="17"/>
      <c r="B34" s="446" t="s">
        <v>195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447"/>
      <c r="BH34" s="447"/>
      <c r="BI34" s="447"/>
      <c r="BJ34" s="447"/>
      <c r="BK34" s="448"/>
      <c r="BL34" s="222"/>
      <c r="BM34" s="223"/>
      <c r="BN34" s="223"/>
      <c r="BO34" s="223"/>
      <c r="BP34" s="223"/>
      <c r="BQ34" s="223"/>
      <c r="BR34" s="223"/>
      <c r="BS34" s="223"/>
      <c r="BT34" s="224"/>
      <c r="BU34" s="213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5"/>
      <c r="CH34" s="213"/>
      <c r="CI34" s="214"/>
      <c r="CJ34" s="214"/>
      <c r="CK34" s="214"/>
      <c r="CL34" s="214"/>
      <c r="CM34" s="214"/>
      <c r="CN34" s="214"/>
      <c r="CO34" s="214"/>
      <c r="CP34" s="215"/>
      <c r="CQ34" s="213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5"/>
      <c r="DH34" s="213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5"/>
      <c r="EI34" s="213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  <c r="EZ34" s="213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5"/>
    </row>
    <row r="35" spans="1:167" ht="12" customHeight="1">
      <c r="A35" s="27"/>
      <c r="B35" s="424" t="s">
        <v>196</v>
      </c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5"/>
      <c r="BL35" s="219" t="s">
        <v>394</v>
      </c>
      <c r="BM35" s="220"/>
      <c r="BN35" s="220"/>
      <c r="BO35" s="220"/>
      <c r="BP35" s="220"/>
      <c r="BQ35" s="220"/>
      <c r="BR35" s="220"/>
      <c r="BS35" s="220"/>
      <c r="BT35" s="221"/>
      <c r="BU35" s="207">
        <v>17</v>
      </c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9"/>
      <c r="CH35" s="207">
        <v>2</v>
      </c>
      <c r="CI35" s="208"/>
      <c r="CJ35" s="208"/>
      <c r="CK35" s="208"/>
      <c r="CL35" s="208"/>
      <c r="CM35" s="208"/>
      <c r="CN35" s="208"/>
      <c r="CO35" s="208"/>
      <c r="CP35" s="209"/>
      <c r="CQ35" s="207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9"/>
      <c r="DH35" s="207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7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9"/>
      <c r="EZ35" s="207">
        <v>17</v>
      </c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9"/>
    </row>
    <row r="36" spans="1:167" ht="12" customHeight="1">
      <c r="A36" s="27"/>
      <c r="B36" s="402" t="s">
        <v>395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3"/>
      <c r="BL36" s="236" t="s">
        <v>396</v>
      </c>
      <c r="BM36" s="237"/>
      <c r="BN36" s="237"/>
      <c r="BO36" s="237"/>
      <c r="BP36" s="237"/>
      <c r="BQ36" s="237"/>
      <c r="BR36" s="237"/>
      <c r="BS36" s="237"/>
      <c r="BT36" s="238"/>
      <c r="BU36" s="207">
        <v>20</v>
      </c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9"/>
      <c r="CH36" s="207">
        <v>1</v>
      </c>
      <c r="CI36" s="208"/>
      <c r="CJ36" s="208"/>
      <c r="CK36" s="208"/>
      <c r="CL36" s="208"/>
      <c r="CM36" s="208"/>
      <c r="CN36" s="208"/>
      <c r="CO36" s="208"/>
      <c r="CP36" s="209"/>
      <c r="CQ36" s="207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9"/>
      <c r="DH36" s="207">
        <v>17</v>
      </c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7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9"/>
      <c r="EZ36" s="207">
        <v>14</v>
      </c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9"/>
    </row>
    <row r="37" spans="1:167" s="13" customFormat="1" ht="12" customHeight="1">
      <c r="A37" s="19"/>
      <c r="B37" s="458" t="s">
        <v>411</v>
      </c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9"/>
      <c r="BL37" s="333" t="s">
        <v>397</v>
      </c>
      <c r="BM37" s="334"/>
      <c r="BN37" s="334"/>
      <c r="BO37" s="334"/>
      <c r="BP37" s="334"/>
      <c r="BQ37" s="334"/>
      <c r="BR37" s="334"/>
      <c r="BS37" s="334"/>
      <c r="BT37" s="335"/>
      <c r="BU37" s="355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7"/>
      <c r="CH37" s="340" t="s">
        <v>51</v>
      </c>
      <c r="CI37" s="341"/>
      <c r="CJ37" s="341"/>
      <c r="CK37" s="341"/>
      <c r="CL37" s="341"/>
      <c r="CM37" s="341"/>
      <c r="CN37" s="341"/>
      <c r="CO37" s="341"/>
      <c r="CP37" s="342"/>
      <c r="CQ37" s="340" t="s">
        <v>51</v>
      </c>
      <c r="CR37" s="341"/>
      <c r="CS37" s="341"/>
      <c r="CT37" s="341"/>
      <c r="CU37" s="341"/>
      <c r="CV37" s="341"/>
      <c r="CW37" s="341"/>
      <c r="CX37" s="341"/>
      <c r="CY37" s="341"/>
      <c r="CZ37" s="341"/>
      <c r="DA37" s="341"/>
      <c r="DB37" s="341"/>
      <c r="DC37" s="341"/>
      <c r="DD37" s="341"/>
      <c r="DE37" s="341"/>
      <c r="DF37" s="341"/>
      <c r="DG37" s="342"/>
      <c r="DH37" s="340" t="s">
        <v>51</v>
      </c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2"/>
      <c r="EI37" s="340" t="s">
        <v>51</v>
      </c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1"/>
      <c r="EW37" s="341"/>
      <c r="EX37" s="341"/>
      <c r="EY37" s="342"/>
      <c r="EZ37" s="355"/>
      <c r="FA37" s="356"/>
      <c r="FB37" s="356"/>
      <c r="FC37" s="356"/>
      <c r="FD37" s="356"/>
      <c r="FE37" s="356"/>
      <c r="FF37" s="356"/>
      <c r="FG37" s="356"/>
      <c r="FH37" s="356"/>
      <c r="FI37" s="356"/>
      <c r="FJ37" s="356"/>
      <c r="FK37" s="357"/>
    </row>
    <row r="38" spans="1:167" ht="12" customHeight="1">
      <c r="A38" s="17"/>
      <c r="B38" s="449" t="s">
        <v>410</v>
      </c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50"/>
      <c r="BL38" s="336"/>
      <c r="BM38" s="337"/>
      <c r="BN38" s="337"/>
      <c r="BO38" s="337"/>
      <c r="BP38" s="337"/>
      <c r="BQ38" s="337"/>
      <c r="BR38" s="337"/>
      <c r="BS38" s="337"/>
      <c r="BT38" s="338"/>
      <c r="BU38" s="358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60"/>
      <c r="CH38" s="343"/>
      <c r="CI38" s="344"/>
      <c r="CJ38" s="344"/>
      <c r="CK38" s="344"/>
      <c r="CL38" s="344"/>
      <c r="CM38" s="344"/>
      <c r="CN38" s="344"/>
      <c r="CO38" s="344"/>
      <c r="CP38" s="345"/>
      <c r="CQ38" s="343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4"/>
      <c r="DD38" s="344"/>
      <c r="DE38" s="344"/>
      <c r="DF38" s="344"/>
      <c r="DG38" s="345"/>
      <c r="DH38" s="343"/>
      <c r="DI38" s="344"/>
      <c r="DJ38" s="344"/>
      <c r="DK38" s="344"/>
      <c r="DL38" s="344"/>
      <c r="DM38" s="344"/>
      <c r="DN38" s="344"/>
      <c r="DO38" s="344"/>
      <c r="DP38" s="344"/>
      <c r="DQ38" s="344"/>
      <c r="DR38" s="344"/>
      <c r="DS38" s="344"/>
      <c r="DT38" s="344"/>
      <c r="DU38" s="344"/>
      <c r="DV38" s="344"/>
      <c r="DW38" s="344"/>
      <c r="DX38" s="344"/>
      <c r="DY38" s="344"/>
      <c r="DZ38" s="344"/>
      <c r="EA38" s="344"/>
      <c r="EB38" s="344"/>
      <c r="EC38" s="344"/>
      <c r="ED38" s="344"/>
      <c r="EE38" s="344"/>
      <c r="EF38" s="344"/>
      <c r="EG38" s="344"/>
      <c r="EH38" s="345"/>
      <c r="EI38" s="343"/>
      <c r="EJ38" s="344"/>
      <c r="EK38" s="344"/>
      <c r="EL38" s="344"/>
      <c r="EM38" s="344"/>
      <c r="EN38" s="344"/>
      <c r="EO38" s="344"/>
      <c r="EP38" s="344"/>
      <c r="EQ38" s="344"/>
      <c r="ER38" s="344"/>
      <c r="ES38" s="344"/>
      <c r="ET38" s="344"/>
      <c r="EU38" s="344"/>
      <c r="EV38" s="344"/>
      <c r="EW38" s="344"/>
      <c r="EX38" s="344"/>
      <c r="EY38" s="345"/>
      <c r="EZ38" s="358"/>
      <c r="FA38" s="359"/>
      <c r="FB38" s="359"/>
      <c r="FC38" s="359"/>
      <c r="FD38" s="359"/>
      <c r="FE38" s="359"/>
      <c r="FF38" s="359"/>
      <c r="FG38" s="359"/>
      <c r="FH38" s="359"/>
      <c r="FI38" s="359"/>
      <c r="FJ38" s="359"/>
      <c r="FK38" s="360"/>
    </row>
    <row r="39" spans="1:167" ht="12" customHeight="1">
      <c r="A39" s="19"/>
      <c r="B39" s="469" t="s">
        <v>399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70"/>
      <c r="BL39" s="333" t="s">
        <v>398</v>
      </c>
      <c r="BM39" s="334"/>
      <c r="BN39" s="334"/>
      <c r="BO39" s="334"/>
      <c r="BP39" s="334"/>
      <c r="BQ39" s="334"/>
      <c r="BR39" s="334"/>
      <c r="BS39" s="334"/>
      <c r="BT39" s="335"/>
      <c r="BU39" s="355">
        <v>26</v>
      </c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7"/>
      <c r="CH39" s="355">
        <v>8</v>
      </c>
      <c r="CI39" s="356"/>
      <c r="CJ39" s="356"/>
      <c r="CK39" s="356"/>
      <c r="CL39" s="356"/>
      <c r="CM39" s="356"/>
      <c r="CN39" s="356"/>
      <c r="CO39" s="356"/>
      <c r="CP39" s="357"/>
      <c r="CQ39" s="355">
        <v>8</v>
      </c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7"/>
      <c r="DH39" s="355">
        <v>13</v>
      </c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7"/>
      <c r="EI39" s="355">
        <v>13</v>
      </c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7"/>
      <c r="EZ39" s="355">
        <v>26</v>
      </c>
      <c r="FA39" s="356"/>
      <c r="FB39" s="356"/>
      <c r="FC39" s="356"/>
      <c r="FD39" s="356"/>
      <c r="FE39" s="356"/>
      <c r="FF39" s="356"/>
      <c r="FG39" s="356"/>
      <c r="FH39" s="356"/>
      <c r="FI39" s="356"/>
      <c r="FJ39" s="356"/>
      <c r="FK39" s="357"/>
    </row>
    <row r="40" spans="1:167" ht="12" customHeight="1">
      <c r="A40" s="14"/>
      <c r="B40" s="471" t="s">
        <v>400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2"/>
      <c r="BL40" s="473"/>
      <c r="BM40" s="474"/>
      <c r="BN40" s="474"/>
      <c r="BO40" s="474"/>
      <c r="BP40" s="474"/>
      <c r="BQ40" s="474"/>
      <c r="BR40" s="474"/>
      <c r="BS40" s="474"/>
      <c r="BT40" s="475"/>
      <c r="BU40" s="460"/>
      <c r="BV40" s="461"/>
      <c r="BW40" s="461"/>
      <c r="BX40" s="461"/>
      <c r="BY40" s="461"/>
      <c r="BZ40" s="461"/>
      <c r="CA40" s="461"/>
      <c r="CB40" s="461"/>
      <c r="CC40" s="461"/>
      <c r="CD40" s="461"/>
      <c r="CE40" s="461"/>
      <c r="CF40" s="461"/>
      <c r="CG40" s="462"/>
      <c r="CH40" s="460"/>
      <c r="CI40" s="461"/>
      <c r="CJ40" s="461"/>
      <c r="CK40" s="461"/>
      <c r="CL40" s="461"/>
      <c r="CM40" s="461"/>
      <c r="CN40" s="461"/>
      <c r="CO40" s="461"/>
      <c r="CP40" s="462"/>
      <c r="CQ40" s="460"/>
      <c r="CR40" s="461"/>
      <c r="CS40" s="461"/>
      <c r="CT40" s="461"/>
      <c r="CU40" s="461"/>
      <c r="CV40" s="461"/>
      <c r="CW40" s="461"/>
      <c r="CX40" s="461"/>
      <c r="CY40" s="461"/>
      <c r="CZ40" s="461"/>
      <c r="DA40" s="461"/>
      <c r="DB40" s="461"/>
      <c r="DC40" s="461"/>
      <c r="DD40" s="461"/>
      <c r="DE40" s="461"/>
      <c r="DF40" s="461"/>
      <c r="DG40" s="462"/>
      <c r="DH40" s="460"/>
      <c r="DI40" s="461"/>
      <c r="DJ40" s="461"/>
      <c r="DK40" s="461"/>
      <c r="DL40" s="461"/>
      <c r="DM40" s="461"/>
      <c r="DN40" s="461"/>
      <c r="DO40" s="461"/>
      <c r="DP40" s="461"/>
      <c r="DQ40" s="461"/>
      <c r="DR40" s="461"/>
      <c r="DS40" s="461"/>
      <c r="DT40" s="461"/>
      <c r="DU40" s="461"/>
      <c r="DV40" s="461"/>
      <c r="DW40" s="461"/>
      <c r="DX40" s="461"/>
      <c r="DY40" s="461"/>
      <c r="DZ40" s="461"/>
      <c r="EA40" s="461"/>
      <c r="EB40" s="461"/>
      <c r="EC40" s="461"/>
      <c r="ED40" s="461"/>
      <c r="EE40" s="461"/>
      <c r="EF40" s="461"/>
      <c r="EG40" s="461"/>
      <c r="EH40" s="462"/>
      <c r="EI40" s="460"/>
      <c r="EJ40" s="461"/>
      <c r="EK40" s="461"/>
      <c r="EL40" s="461"/>
      <c r="EM40" s="461"/>
      <c r="EN40" s="461"/>
      <c r="EO40" s="461"/>
      <c r="EP40" s="461"/>
      <c r="EQ40" s="461"/>
      <c r="ER40" s="461"/>
      <c r="ES40" s="461"/>
      <c r="ET40" s="461"/>
      <c r="EU40" s="461"/>
      <c r="EV40" s="461"/>
      <c r="EW40" s="461"/>
      <c r="EX40" s="461"/>
      <c r="EY40" s="462"/>
      <c r="EZ40" s="460"/>
      <c r="FA40" s="461"/>
      <c r="FB40" s="461"/>
      <c r="FC40" s="461"/>
      <c r="FD40" s="461"/>
      <c r="FE40" s="461"/>
      <c r="FF40" s="461"/>
      <c r="FG40" s="461"/>
      <c r="FH40" s="461"/>
      <c r="FI40" s="461"/>
      <c r="FJ40" s="461"/>
      <c r="FK40" s="462"/>
    </row>
    <row r="41" spans="1:167" ht="12" customHeight="1">
      <c r="A41" s="17"/>
      <c r="B41" s="449" t="s">
        <v>401</v>
      </c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8"/>
      <c r="BL41" s="336"/>
      <c r="BM41" s="337"/>
      <c r="BN41" s="337"/>
      <c r="BO41" s="337"/>
      <c r="BP41" s="337"/>
      <c r="BQ41" s="337"/>
      <c r="BR41" s="337"/>
      <c r="BS41" s="337"/>
      <c r="BT41" s="338"/>
      <c r="BU41" s="358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60"/>
      <c r="CH41" s="358"/>
      <c r="CI41" s="359"/>
      <c r="CJ41" s="359"/>
      <c r="CK41" s="359"/>
      <c r="CL41" s="359"/>
      <c r="CM41" s="359"/>
      <c r="CN41" s="359"/>
      <c r="CO41" s="359"/>
      <c r="CP41" s="360"/>
      <c r="CQ41" s="358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60"/>
      <c r="DH41" s="358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60"/>
      <c r="EI41" s="358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60"/>
      <c r="EZ41" s="358"/>
      <c r="FA41" s="359"/>
      <c r="FB41" s="359"/>
      <c r="FC41" s="359"/>
      <c r="FD41" s="359"/>
      <c r="FE41" s="359"/>
      <c r="FF41" s="359"/>
      <c r="FG41" s="359"/>
      <c r="FH41" s="359"/>
      <c r="FI41" s="359"/>
      <c r="FJ41" s="359"/>
      <c r="FK41" s="360"/>
    </row>
    <row r="42" spans="1:167" s="13" customFormat="1" ht="12" customHeight="1">
      <c r="A42" s="19"/>
      <c r="B42" s="458" t="s">
        <v>197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9"/>
      <c r="BL42" s="333" t="s">
        <v>223</v>
      </c>
      <c r="BM42" s="334"/>
      <c r="BN42" s="334"/>
      <c r="BO42" s="334"/>
      <c r="BP42" s="334"/>
      <c r="BQ42" s="334"/>
      <c r="BR42" s="334"/>
      <c r="BS42" s="334"/>
      <c r="BT42" s="335"/>
      <c r="BU42" s="355">
        <v>1</v>
      </c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7"/>
      <c r="CH42" s="355"/>
      <c r="CI42" s="356"/>
      <c r="CJ42" s="356"/>
      <c r="CK42" s="356"/>
      <c r="CL42" s="356"/>
      <c r="CM42" s="356"/>
      <c r="CN42" s="356"/>
      <c r="CO42" s="356"/>
      <c r="CP42" s="357"/>
      <c r="CQ42" s="340" t="s">
        <v>51</v>
      </c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2"/>
      <c r="DH42" s="355">
        <v>1</v>
      </c>
      <c r="DI42" s="356"/>
      <c r="DJ42" s="356"/>
      <c r="DK42" s="356"/>
      <c r="DL42" s="356"/>
      <c r="DM42" s="356"/>
      <c r="DN42" s="356"/>
      <c r="DO42" s="356"/>
      <c r="DP42" s="356"/>
      <c r="DQ42" s="356"/>
      <c r="DR42" s="356"/>
      <c r="DS42" s="356"/>
      <c r="DT42" s="356"/>
      <c r="DU42" s="356"/>
      <c r="DV42" s="356"/>
      <c r="DW42" s="356"/>
      <c r="DX42" s="356"/>
      <c r="DY42" s="356"/>
      <c r="DZ42" s="356"/>
      <c r="EA42" s="356"/>
      <c r="EB42" s="356"/>
      <c r="EC42" s="356"/>
      <c r="ED42" s="356"/>
      <c r="EE42" s="356"/>
      <c r="EF42" s="356"/>
      <c r="EG42" s="356"/>
      <c r="EH42" s="357"/>
      <c r="EI42" s="340" t="s">
        <v>51</v>
      </c>
      <c r="EJ42" s="341"/>
      <c r="EK42" s="341"/>
      <c r="EL42" s="341"/>
      <c r="EM42" s="341"/>
      <c r="EN42" s="341"/>
      <c r="EO42" s="341"/>
      <c r="EP42" s="341"/>
      <c r="EQ42" s="341"/>
      <c r="ER42" s="341"/>
      <c r="ES42" s="341"/>
      <c r="ET42" s="341"/>
      <c r="EU42" s="341"/>
      <c r="EV42" s="341"/>
      <c r="EW42" s="341"/>
      <c r="EX42" s="341"/>
      <c r="EY42" s="342"/>
      <c r="EZ42" s="355">
        <v>1</v>
      </c>
      <c r="FA42" s="356"/>
      <c r="FB42" s="356"/>
      <c r="FC42" s="356"/>
      <c r="FD42" s="356"/>
      <c r="FE42" s="356"/>
      <c r="FF42" s="356"/>
      <c r="FG42" s="356"/>
      <c r="FH42" s="356"/>
      <c r="FI42" s="356"/>
      <c r="FJ42" s="356"/>
      <c r="FK42" s="357"/>
    </row>
    <row r="43" spans="1:167" ht="12" customHeight="1">
      <c r="A43" s="17"/>
      <c r="B43" s="449" t="s">
        <v>412</v>
      </c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50"/>
      <c r="BL43" s="336"/>
      <c r="BM43" s="337"/>
      <c r="BN43" s="337"/>
      <c r="BO43" s="337"/>
      <c r="BP43" s="337"/>
      <c r="BQ43" s="337"/>
      <c r="BR43" s="337"/>
      <c r="BS43" s="337"/>
      <c r="BT43" s="338"/>
      <c r="BU43" s="358"/>
      <c r="BV43" s="359"/>
      <c r="BW43" s="359"/>
      <c r="BX43" s="359"/>
      <c r="BY43" s="359"/>
      <c r="BZ43" s="359"/>
      <c r="CA43" s="359"/>
      <c r="CB43" s="359"/>
      <c r="CC43" s="359"/>
      <c r="CD43" s="359"/>
      <c r="CE43" s="359"/>
      <c r="CF43" s="359"/>
      <c r="CG43" s="360"/>
      <c r="CH43" s="358"/>
      <c r="CI43" s="359"/>
      <c r="CJ43" s="359"/>
      <c r="CK43" s="359"/>
      <c r="CL43" s="359"/>
      <c r="CM43" s="359"/>
      <c r="CN43" s="359"/>
      <c r="CO43" s="359"/>
      <c r="CP43" s="360"/>
      <c r="CQ43" s="343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5"/>
      <c r="DH43" s="358"/>
      <c r="DI43" s="359"/>
      <c r="DJ43" s="359"/>
      <c r="DK43" s="359"/>
      <c r="DL43" s="359"/>
      <c r="DM43" s="359"/>
      <c r="DN43" s="359"/>
      <c r="DO43" s="359"/>
      <c r="DP43" s="359"/>
      <c r="DQ43" s="359"/>
      <c r="DR43" s="359"/>
      <c r="DS43" s="359"/>
      <c r="DT43" s="359"/>
      <c r="DU43" s="359"/>
      <c r="DV43" s="359"/>
      <c r="DW43" s="359"/>
      <c r="DX43" s="359"/>
      <c r="DY43" s="359"/>
      <c r="DZ43" s="359"/>
      <c r="EA43" s="359"/>
      <c r="EB43" s="359"/>
      <c r="EC43" s="359"/>
      <c r="ED43" s="359"/>
      <c r="EE43" s="359"/>
      <c r="EF43" s="359"/>
      <c r="EG43" s="359"/>
      <c r="EH43" s="360"/>
      <c r="EI43" s="343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5"/>
      <c r="EZ43" s="358"/>
      <c r="FA43" s="359"/>
      <c r="FB43" s="359"/>
      <c r="FC43" s="359"/>
      <c r="FD43" s="359"/>
      <c r="FE43" s="359"/>
      <c r="FF43" s="359"/>
      <c r="FG43" s="359"/>
      <c r="FH43" s="359"/>
      <c r="FI43" s="359"/>
      <c r="FJ43" s="359"/>
      <c r="FK43" s="360"/>
    </row>
  </sheetData>
  <sheetProtection/>
  <mergeCells count="231">
    <mergeCell ref="CH25:CP25"/>
    <mergeCell ref="CH26:CP26"/>
    <mergeCell ref="BU18:CG18"/>
    <mergeCell ref="BL32:BT32"/>
    <mergeCell ref="BL33:BT34"/>
    <mergeCell ref="BU33:CG34"/>
    <mergeCell ref="CQ27:DG27"/>
    <mergeCell ref="CQ28:DG28"/>
    <mergeCell ref="BU29:CG29"/>
    <mergeCell ref="CH27:CP27"/>
    <mergeCell ref="BU32:CG32"/>
    <mergeCell ref="CH32:CP32"/>
    <mergeCell ref="A4:BK9"/>
    <mergeCell ref="BL4:BT9"/>
    <mergeCell ref="DH5:EH5"/>
    <mergeCell ref="DH9:EH9"/>
    <mergeCell ref="CQ5:DG9"/>
    <mergeCell ref="EI24:EY24"/>
    <mergeCell ref="BL22:BT22"/>
    <mergeCell ref="BU12:CG13"/>
    <mergeCell ref="CH12:CP13"/>
    <mergeCell ref="CH16:CP16"/>
    <mergeCell ref="EI21:EY21"/>
    <mergeCell ref="EI22:EY22"/>
    <mergeCell ref="EI16:EY16"/>
    <mergeCell ref="EI17:EY17"/>
    <mergeCell ref="DH7:EH7"/>
    <mergeCell ref="B1:FJ1"/>
    <mergeCell ref="B2:FJ2"/>
    <mergeCell ref="CH4:EY4"/>
    <mergeCell ref="EI5:EY9"/>
    <mergeCell ref="EZ4:FK9"/>
    <mergeCell ref="BU4:CG9"/>
    <mergeCell ref="CH5:CP9"/>
    <mergeCell ref="DH8:EH8"/>
    <mergeCell ref="DH23:EH23"/>
    <mergeCell ref="DH24:EH24"/>
    <mergeCell ref="DH10:EH10"/>
    <mergeCell ref="DH11:EH11"/>
    <mergeCell ref="DH6:EH6"/>
    <mergeCell ref="CH24:CP24"/>
    <mergeCell ref="DH18:EH18"/>
    <mergeCell ref="EI33:EY34"/>
    <mergeCell ref="EI23:EY23"/>
    <mergeCell ref="DH39:EH41"/>
    <mergeCell ref="EI39:EY41"/>
    <mergeCell ref="DH37:EH38"/>
    <mergeCell ref="DH26:EH26"/>
    <mergeCell ref="DH27:EH27"/>
    <mergeCell ref="EI26:EY26"/>
    <mergeCell ref="EI31:EY31"/>
    <mergeCell ref="EI25:EY25"/>
    <mergeCell ref="B16:BK16"/>
    <mergeCell ref="BL16:BT16"/>
    <mergeCell ref="BU16:CG16"/>
    <mergeCell ref="BU14:CG15"/>
    <mergeCell ref="DH36:EH36"/>
    <mergeCell ref="EI36:EY36"/>
    <mergeCell ref="DH25:EH25"/>
    <mergeCell ref="EI32:EY32"/>
    <mergeCell ref="EI18:EY18"/>
    <mergeCell ref="EI35:EY35"/>
    <mergeCell ref="EZ25:FK25"/>
    <mergeCell ref="EZ26:FK26"/>
    <mergeCell ref="EZ31:FK31"/>
    <mergeCell ref="EZ32:FK32"/>
    <mergeCell ref="DH28:EH28"/>
    <mergeCell ref="EI27:EY27"/>
    <mergeCell ref="EI28:EY28"/>
    <mergeCell ref="DH30:EH30"/>
    <mergeCell ref="DH31:EH31"/>
    <mergeCell ref="EZ23:FK23"/>
    <mergeCell ref="EZ27:FK27"/>
    <mergeCell ref="DH12:EH13"/>
    <mergeCell ref="DH22:EH22"/>
    <mergeCell ref="EZ35:FK35"/>
    <mergeCell ref="EZ33:FK34"/>
    <mergeCell ref="EZ21:FK21"/>
    <mergeCell ref="EZ22:FK22"/>
    <mergeCell ref="EZ16:FK16"/>
    <mergeCell ref="EZ24:FK24"/>
    <mergeCell ref="EZ12:FK13"/>
    <mergeCell ref="EZ10:FK10"/>
    <mergeCell ref="EZ11:FK11"/>
    <mergeCell ref="EI10:EY10"/>
    <mergeCell ref="EI11:EY11"/>
    <mergeCell ref="EZ17:FK17"/>
    <mergeCell ref="EZ18:FK18"/>
    <mergeCell ref="BU17:CG17"/>
    <mergeCell ref="CH17:CP17"/>
    <mergeCell ref="CQ22:DG22"/>
    <mergeCell ref="CQ23:DG23"/>
    <mergeCell ref="B19:BK19"/>
    <mergeCell ref="B18:BK18"/>
    <mergeCell ref="CQ17:DG17"/>
    <mergeCell ref="CQ18:DG18"/>
    <mergeCell ref="CQ19:DG20"/>
    <mergeCell ref="CH37:CP38"/>
    <mergeCell ref="CH22:CP22"/>
    <mergeCell ref="CH23:CP23"/>
    <mergeCell ref="B25:BK25"/>
    <mergeCell ref="BL18:BT18"/>
    <mergeCell ref="B33:BK33"/>
    <mergeCell ref="CH33:CP34"/>
    <mergeCell ref="B37:BK37"/>
    <mergeCell ref="BL37:BT38"/>
    <mergeCell ref="BU37:CG38"/>
    <mergeCell ref="CQ39:DG41"/>
    <mergeCell ref="B41:BK41"/>
    <mergeCell ref="B39:BK39"/>
    <mergeCell ref="B40:BK40"/>
    <mergeCell ref="BL39:BT41"/>
    <mergeCell ref="BU39:CG41"/>
    <mergeCell ref="CH39:CP41"/>
    <mergeCell ref="EZ39:FK41"/>
    <mergeCell ref="B12:BK12"/>
    <mergeCell ref="B14:BK14"/>
    <mergeCell ref="EI12:EY13"/>
    <mergeCell ref="DH21:EH21"/>
    <mergeCell ref="CH14:CP15"/>
    <mergeCell ref="CQ30:DG30"/>
    <mergeCell ref="CQ31:DG31"/>
    <mergeCell ref="DH32:EH32"/>
    <mergeCell ref="DH33:EH34"/>
    <mergeCell ref="CH36:CP36"/>
    <mergeCell ref="CH28:CP28"/>
    <mergeCell ref="CH29:CP29"/>
    <mergeCell ref="CH30:CP30"/>
    <mergeCell ref="CH31:CP31"/>
    <mergeCell ref="CQ33:DG34"/>
    <mergeCell ref="CQ32:DG32"/>
    <mergeCell ref="CQ10:DG10"/>
    <mergeCell ref="CH18:CP18"/>
    <mergeCell ref="CQ21:DG21"/>
    <mergeCell ref="DH35:EH35"/>
    <mergeCell ref="CQ26:DG26"/>
    <mergeCell ref="CH35:CP35"/>
    <mergeCell ref="CQ16:DG16"/>
    <mergeCell ref="DH16:EH16"/>
    <mergeCell ref="DH17:EH17"/>
    <mergeCell ref="DH29:EH29"/>
    <mergeCell ref="CQ37:DG38"/>
    <mergeCell ref="B42:BK42"/>
    <mergeCell ref="BU42:CG43"/>
    <mergeCell ref="BU24:CG24"/>
    <mergeCell ref="BU25:CG25"/>
    <mergeCell ref="BU26:CG26"/>
    <mergeCell ref="BU27:CG27"/>
    <mergeCell ref="B24:BK24"/>
    <mergeCell ref="CQ25:DG25"/>
    <mergeCell ref="B43:BK43"/>
    <mergeCell ref="B11:BK11"/>
    <mergeCell ref="B13:BK13"/>
    <mergeCell ref="A10:BK10"/>
    <mergeCell ref="B27:BK27"/>
    <mergeCell ref="B21:BK21"/>
    <mergeCell ref="B22:BK22"/>
    <mergeCell ref="B23:BK23"/>
    <mergeCell ref="B20:BK20"/>
    <mergeCell ref="B17:BK17"/>
    <mergeCell ref="B15:BK15"/>
    <mergeCell ref="B36:BK36"/>
    <mergeCell ref="BL26:BT26"/>
    <mergeCell ref="BL27:BT27"/>
    <mergeCell ref="BL29:BT29"/>
    <mergeCell ref="BL36:BT36"/>
    <mergeCell ref="B30:BK30"/>
    <mergeCell ref="B31:BK31"/>
    <mergeCell ref="B28:BK28"/>
    <mergeCell ref="B29:BK29"/>
    <mergeCell ref="B26:BK26"/>
    <mergeCell ref="CQ42:DG43"/>
    <mergeCell ref="BL30:BT30"/>
    <mergeCell ref="B32:BK32"/>
    <mergeCell ref="B34:BK34"/>
    <mergeCell ref="B38:BK38"/>
    <mergeCell ref="BU31:CG31"/>
    <mergeCell ref="BU36:CG36"/>
    <mergeCell ref="BL42:BT43"/>
    <mergeCell ref="CQ36:DG36"/>
    <mergeCell ref="B35:BK35"/>
    <mergeCell ref="EI42:EY43"/>
    <mergeCell ref="BL35:BT35"/>
    <mergeCell ref="BU35:CG35"/>
    <mergeCell ref="CQ35:DG35"/>
    <mergeCell ref="BL31:BT31"/>
    <mergeCell ref="BL28:BT28"/>
    <mergeCell ref="BU30:CG30"/>
    <mergeCell ref="CH42:CP43"/>
    <mergeCell ref="CQ29:DG29"/>
    <mergeCell ref="BU28:CG28"/>
    <mergeCell ref="EZ42:FK43"/>
    <mergeCell ref="EI37:EY38"/>
    <mergeCell ref="EZ37:FK38"/>
    <mergeCell ref="DH14:EH15"/>
    <mergeCell ref="EI14:EY15"/>
    <mergeCell ref="EZ14:FK15"/>
    <mergeCell ref="DH19:EH20"/>
    <mergeCell ref="EI19:EY20"/>
    <mergeCell ref="EZ19:FK20"/>
    <mergeCell ref="DH42:EH43"/>
    <mergeCell ref="BU10:CG10"/>
    <mergeCell ref="BU19:CG20"/>
    <mergeCell ref="BU23:CG23"/>
    <mergeCell ref="CQ11:DG11"/>
    <mergeCell ref="CQ12:DG13"/>
    <mergeCell ref="CQ24:DG24"/>
    <mergeCell ref="CH10:CP10"/>
    <mergeCell ref="CH11:CP11"/>
    <mergeCell ref="CQ14:DG15"/>
    <mergeCell ref="CH21:CP21"/>
    <mergeCell ref="BL10:BT10"/>
    <mergeCell ref="BL11:BT11"/>
    <mergeCell ref="BL25:BT25"/>
    <mergeCell ref="BL21:BT21"/>
    <mergeCell ref="BL24:BT24"/>
    <mergeCell ref="BL23:BT23"/>
    <mergeCell ref="BL19:BT20"/>
    <mergeCell ref="BL14:BT15"/>
    <mergeCell ref="BL12:BT13"/>
    <mergeCell ref="BL17:BT17"/>
    <mergeCell ref="EZ36:FK36"/>
    <mergeCell ref="BU11:CG11"/>
    <mergeCell ref="BU21:CG21"/>
    <mergeCell ref="BU22:CG22"/>
    <mergeCell ref="EZ28:FK28"/>
    <mergeCell ref="EZ29:FK29"/>
    <mergeCell ref="EZ30:FK30"/>
    <mergeCell ref="EI29:EY29"/>
    <mergeCell ref="EI30:EY30"/>
    <mergeCell ref="CH19:CP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N33"/>
  <sheetViews>
    <sheetView view="pageBreakPreview" zoomScaleSheetLayoutView="100" zoomScalePageLayoutView="0" workbookViewId="0" topLeftCell="A1">
      <selection activeCell="BO38" sqref="BO38"/>
    </sheetView>
  </sheetViews>
  <sheetFormatPr defaultColWidth="0.875" defaultRowHeight="12.75"/>
  <cols>
    <col min="1" max="169" width="0.875" style="1" customWidth="1"/>
    <col min="170" max="170" width="1.75390625" style="1" bestFit="1" customWidth="1"/>
    <col min="171" max="16384" width="0.875" style="1" customWidth="1"/>
  </cols>
  <sheetData>
    <row r="1" spans="2:166" ht="16.5" customHeight="1">
      <c r="B1" s="248" t="s">
        <v>415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ht="15.75" customHeight="1">
      <c r="B2" s="530" t="s">
        <v>216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X2" s="530"/>
      <c r="BY2" s="530"/>
      <c r="BZ2" s="530"/>
      <c r="CA2" s="530"/>
      <c r="CB2" s="530"/>
      <c r="CC2" s="530"/>
      <c r="CD2" s="530"/>
      <c r="CE2" s="530"/>
      <c r="CF2" s="530"/>
      <c r="CG2" s="530"/>
      <c r="CH2" s="530"/>
      <c r="CI2" s="530"/>
      <c r="CJ2" s="530"/>
      <c r="CK2" s="530"/>
      <c r="CL2" s="530"/>
      <c r="CM2" s="530"/>
      <c r="CN2" s="530"/>
      <c r="CO2" s="530"/>
      <c r="CP2" s="530"/>
      <c r="CQ2" s="530"/>
      <c r="CR2" s="530"/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30"/>
      <c r="EL2" s="530"/>
      <c r="EM2" s="530"/>
      <c r="EN2" s="530"/>
      <c r="EO2" s="530"/>
      <c r="EP2" s="530"/>
      <c r="EQ2" s="530"/>
      <c r="ER2" s="530"/>
      <c r="ES2" s="530"/>
      <c r="ET2" s="530"/>
      <c r="EU2" s="530"/>
      <c r="EV2" s="530"/>
      <c r="EW2" s="530"/>
      <c r="EX2" s="530"/>
      <c r="EY2" s="530"/>
      <c r="EZ2" s="530"/>
      <c r="FA2" s="530"/>
      <c r="FB2" s="530"/>
      <c r="FC2" s="530"/>
      <c r="FD2" s="530"/>
      <c r="FE2" s="530"/>
      <c r="FF2" s="530"/>
      <c r="FG2" s="530"/>
      <c r="FH2" s="530"/>
      <c r="FI2" s="530"/>
      <c r="FJ2" s="530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63" customFormat="1" ht="12.75" customHeight="1">
      <c r="A4" s="524" t="s">
        <v>95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6"/>
      <c r="AS4" s="524" t="s">
        <v>46</v>
      </c>
      <c r="AT4" s="525"/>
      <c r="AU4" s="525"/>
      <c r="AV4" s="525"/>
      <c r="AW4" s="525"/>
      <c r="AX4" s="525"/>
      <c r="AY4" s="525"/>
      <c r="AZ4" s="526"/>
      <c r="BA4" s="511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3"/>
      <c r="BM4" s="284" t="s">
        <v>441</v>
      </c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6"/>
    </row>
    <row r="5" spans="1:167" ht="27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9"/>
      <c r="AS5" s="527"/>
      <c r="AT5" s="528"/>
      <c r="AU5" s="528"/>
      <c r="AV5" s="528"/>
      <c r="AW5" s="528"/>
      <c r="AX5" s="528"/>
      <c r="AY5" s="528"/>
      <c r="AZ5" s="529"/>
      <c r="BA5" s="543" t="s">
        <v>49</v>
      </c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5"/>
      <c r="BM5" s="216" t="s">
        <v>112</v>
      </c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8"/>
      <c r="BZ5" s="272" t="s">
        <v>62</v>
      </c>
      <c r="CA5" s="273"/>
      <c r="CB5" s="273"/>
      <c r="CC5" s="273"/>
      <c r="CD5" s="273"/>
      <c r="CE5" s="273"/>
      <c r="CF5" s="273"/>
      <c r="CG5" s="273"/>
      <c r="CH5" s="274"/>
      <c r="CI5" s="272" t="s">
        <v>131</v>
      </c>
      <c r="CJ5" s="273"/>
      <c r="CK5" s="273"/>
      <c r="CL5" s="273"/>
      <c r="CM5" s="273"/>
      <c r="CN5" s="273"/>
      <c r="CO5" s="273"/>
      <c r="CP5" s="273"/>
      <c r="CQ5" s="274"/>
      <c r="CR5" s="272" t="s">
        <v>132</v>
      </c>
      <c r="CS5" s="273"/>
      <c r="CT5" s="273"/>
      <c r="CU5" s="273"/>
      <c r="CV5" s="273"/>
      <c r="CW5" s="273"/>
      <c r="CX5" s="273"/>
      <c r="CY5" s="273"/>
      <c r="CZ5" s="274"/>
      <c r="DA5" s="272" t="s">
        <v>111</v>
      </c>
      <c r="DB5" s="273"/>
      <c r="DC5" s="273"/>
      <c r="DD5" s="273"/>
      <c r="DE5" s="273"/>
      <c r="DF5" s="273"/>
      <c r="DG5" s="273"/>
      <c r="DH5" s="273"/>
      <c r="DI5" s="274"/>
      <c r="DJ5" s="272" t="s">
        <v>114</v>
      </c>
      <c r="DK5" s="273"/>
      <c r="DL5" s="273"/>
      <c r="DM5" s="273"/>
      <c r="DN5" s="273"/>
      <c r="DO5" s="273"/>
      <c r="DP5" s="273"/>
      <c r="DQ5" s="273"/>
      <c r="DR5" s="274"/>
      <c r="DS5" s="272" t="s">
        <v>63</v>
      </c>
      <c r="DT5" s="273"/>
      <c r="DU5" s="273"/>
      <c r="DV5" s="273"/>
      <c r="DW5" s="273"/>
      <c r="DX5" s="273"/>
      <c r="DY5" s="273"/>
      <c r="DZ5" s="273"/>
      <c r="EA5" s="274"/>
      <c r="EB5" s="272" t="s">
        <v>64</v>
      </c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4"/>
      <c r="EN5" s="272" t="s">
        <v>133</v>
      </c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4"/>
      <c r="EZ5" s="216" t="s">
        <v>198</v>
      </c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8"/>
    </row>
    <row r="6" spans="1:167" s="49" customFormat="1" ht="13.5" customHeight="1">
      <c r="A6" s="521" t="s">
        <v>53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3"/>
      <c r="AS6" s="520" t="s">
        <v>52</v>
      </c>
      <c r="AT6" s="520"/>
      <c r="AU6" s="520"/>
      <c r="AV6" s="520"/>
      <c r="AW6" s="520"/>
      <c r="AX6" s="520"/>
      <c r="AY6" s="520"/>
      <c r="AZ6" s="520"/>
      <c r="BA6" s="204">
        <v>3</v>
      </c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6"/>
      <c r="BM6" s="521">
        <v>4</v>
      </c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3"/>
      <c r="BZ6" s="521">
        <v>5</v>
      </c>
      <c r="CA6" s="522"/>
      <c r="CB6" s="522"/>
      <c r="CC6" s="522"/>
      <c r="CD6" s="522"/>
      <c r="CE6" s="522"/>
      <c r="CF6" s="522"/>
      <c r="CG6" s="522"/>
      <c r="CH6" s="523"/>
      <c r="CI6" s="521">
        <v>6</v>
      </c>
      <c r="CJ6" s="522"/>
      <c r="CK6" s="522"/>
      <c r="CL6" s="522"/>
      <c r="CM6" s="522"/>
      <c r="CN6" s="522"/>
      <c r="CO6" s="522"/>
      <c r="CP6" s="522"/>
      <c r="CQ6" s="523"/>
      <c r="CR6" s="521">
        <v>7</v>
      </c>
      <c r="CS6" s="522"/>
      <c r="CT6" s="522"/>
      <c r="CU6" s="522"/>
      <c r="CV6" s="522"/>
      <c r="CW6" s="522"/>
      <c r="CX6" s="522"/>
      <c r="CY6" s="522"/>
      <c r="CZ6" s="523"/>
      <c r="DA6" s="521">
        <v>8</v>
      </c>
      <c r="DB6" s="522"/>
      <c r="DC6" s="522"/>
      <c r="DD6" s="522"/>
      <c r="DE6" s="522"/>
      <c r="DF6" s="522"/>
      <c r="DG6" s="522"/>
      <c r="DH6" s="522"/>
      <c r="DI6" s="523"/>
      <c r="DJ6" s="521">
        <v>9</v>
      </c>
      <c r="DK6" s="522"/>
      <c r="DL6" s="522"/>
      <c r="DM6" s="522"/>
      <c r="DN6" s="522"/>
      <c r="DO6" s="522"/>
      <c r="DP6" s="522"/>
      <c r="DQ6" s="522"/>
      <c r="DR6" s="523"/>
      <c r="DS6" s="521">
        <v>10</v>
      </c>
      <c r="DT6" s="522"/>
      <c r="DU6" s="522"/>
      <c r="DV6" s="522"/>
      <c r="DW6" s="522"/>
      <c r="DX6" s="522"/>
      <c r="DY6" s="522"/>
      <c r="DZ6" s="522"/>
      <c r="EA6" s="523"/>
      <c r="EB6" s="521">
        <v>11</v>
      </c>
      <c r="EC6" s="522"/>
      <c r="ED6" s="522"/>
      <c r="EE6" s="522"/>
      <c r="EF6" s="522"/>
      <c r="EG6" s="522"/>
      <c r="EH6" s="522"/>
      <c r="EI6" s="522"/>
      <c r="EJ6" s="522"/>
      <c r="EK6" s="522"/>
      <c r="EL6" s="522"/>
      <c r="EM6" s="523"/>
      <c r="EN6" s="521">
        <v>12</v>
      </c>
      <c r="EO6" s="522"/>
      <c r="EP6" s="522"/>
      <c r="EQ6" s="522"/>
      <c r="ER6" s="522"/>
      <c r="ES6" s="522"/>
      <c r="ET6" s="522"/>
      <c r="EU6" s="522"/>
      <c r="EV6" s="522"/>
      <c r="EW6" s="522"/>
      <c r="EX6" s="522"/>
      <c r="EY6" s="523"/>
      <c r="EZ6" s="521">
        <v>13</v>
      </c>
      <c r="FA6" s="522"/>
      <c r="FB6" s="522"/>
      <c r="FC6" s="522"/>
      <c r="FD6" s="522"/>
      <c r="FE6" s="522"/>
      <c r="FF6" s="522"/>
      <c r="FG6" s="522"/>
      <c r="FH6" s="522"/>
      <c r="FI6" s="522"/>
      <c r="FJ6" s="522"/>
      <c r="FK6" s="523"/>
    </row>
    <row r="7" spans="1:170" s="13" customFormat="1" ht="25.5" customHeight="1">
      <c r="A7" s="88"/>
      <c r="B7" s="504" t="s">
        <v>416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5"/>
      <c r="AS7" s="219" t="s">
        <v>417</v>
      </c>
      <c r="AT7" s="220"/>
      <c r="AU7" s="220"/>
      <c r="AV7" s="220"/>
      <c r="AW7" s="220"/>
      <c r="AX7" s="220"/>
      <c r="AY7" s="220"/>
      <c r="AZ7" s="221"/>
      <c r="BA7" s="508">
        <f>BM7+BZ7+CI7+CR7+DA7+DJ7+DS7+EB7+EN7+EZ7</f>
        <v>66</v>
      </c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10"/>
      <c r="BM7" s="433">
        <f>BM8+BM14+BM29+BM33</f>
        <v>1</v>
      </c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5"/>
      <c r="BZ7" s="433">
        <f>BZ8+BZ14+BZ29+BZ33</f>
        <v>5</v>
      </c>
      <c r="CA7" s="434"/>
      <c r="CB7" s="434"/>
      <c r="CC7" s="434"/>
      <c r="CD7" s="434"/>
      <c r="CE7" s="434"/>
      <c r="CF7" s="434"/>
      <c r="CG7" s="434"/>
      <c r="CH7" s="435"/>
      <c r="CI7" s="433">
        <f>CI8+CI14+CI29+CI33</f>
        <v>8</v>
      </c>
      <c r="CJ7" s="434"/>
      <c r="CK7" s="434"/>
      <c r="CL7" s="434"/>
      <c r="CM7" s="434"/>
      <c r="CN7" s="434"/>
      <c r="CO7" s="434"/>
      <c r="CP7" s="434"/>
      <c r="CQ7" s="435"/>
      <c r="CR7" s="433">
        <f>CR8+CR14+CR29+CR33</f>
        <v>13</v>
      </c>
      <c r="CS7" s="434"/>
      <c r="CT7" s="434"/>
      <c r="CU7" s="434"/>
      <c r="CV7" s="434"/>
      <c r="CW7" s="434"/>
      <c r="CX7" s="434"/>
      <c r="CY7" s="434"/>
      <c r="CZ7" s="435"/>
      <c r="DA7" s="433">
        <f>DA8+DA14+DA29+DA33</f>
        <v>10</v>
      </c>
      <c r="DB7" s="434"/>
      <c r="DC7" s="434"/>
      <c r="DD7" s="434"/>
      <c r="DE7" s="434"/>
      <c r="DF7" s="434"/>
      <c r="DG7" s="434"/>
      <c r="DH7" s="434"/>
      <c r="DI7" s="435"/>
      <c r="DJ7" s="433">
        <f>DJ8+DJ14+DJ29+DJ33</f>
        <v>8</v>
      </c>
      <c r="DK7" s="434"/>
      <c r="DL7" s="434"/>
      <c r="DM7" s="434"/>
      <c r="DN7" s="434"/>
      <c r="DO7" s="434"/>
      <c r="DP7" s="434"/>
      <c r="DQ7" s="434"/>
      <c r="DR7" s="435"/>
      <c r="DS7" s="433">
        <f>DS8+DS14+DS29+DS33</f>
        <v>6</v>
      </c>
      <c r="DT7" s="434"/>
      <c r="DU7" s="434"/>
      <c r="DV7" s="434"/>
      <c r="DW7" s="434"/>
      <c r="DX7" s="434"/>
      <c r="DY7" s="434"/>
      <c r="DZ7" s="434"/>
      <c r="EA7" s="435"/>
      <c r="EB7" s="433">
        <f>EB8+EB14+EB29+EB33</f>
        <v>7</v>
      </c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5"/>
      <c r="EN7" s="433">
        <f>EN8+EN14+EN29+EN33</f>
        <v>3</v>
      </c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5"/>
      <c r="EZ7" s="433">
        <f>EZ8+EZ14+EZ29+EZ33</f>
        <v>5</v>
      </c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5"/>
      <c r="FN7" s="13">
        <f>'стр.7'!BU11</f>
        <v>66</v>
      </c>
    </row>
    <row r="8" spans="1:167" s="13" customFormat="1" ht="12.75" customHeight="1">
      <c r="A8" s="14"/>
      <c r="B8" s="541" t="s">
        <v>50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2"/>
      <c r="AS8" s="219" t="s">
        <v>418</v>
      </c>
      <c r="AT8" s="220"/>
      <c r="AU8" s="220"/>
      <c r="AV8" s="220"/>
      <c r="AW8" s="220"/>
      <c r="AX8" s="220"/>
      <c r="AY8" s="220"/>
      <c r="AZ8" s="221"/>
      <c r="BA8" s="514">
        <f>BM8+BZ8+CI8+CR8+DA8+DJ8+DS8+EB8+EN8+EZ8</f>
        <v>2</v>
      </c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6"/>
      <c r="BM8" s="440">
        <f>BM10+BM12+BM13</f>
        <v>0</v>
      </c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2"/>
      <c r="BZ8" s="440">
        <f>BZ10+BZ12+BZ13</f>
        <v>0</v>
      </c>
      <c r="CA8" s="441"/>
      <c r="CB8" s="441"/>
      <c r="CC8" s="441"/>
      <c r="CD8" s="441"/>
      <c r="CE8" s="441"/>
      <c r="CF8" s="441"/>
      <c r="CG8" s="441"/>
      <c r="CH8" s="442"/>
      <c r="CI8" s="440">
        <f>CI10+CI12+CI13</f>
        <v>0</v>
      </c>
      <c r="CJ8" s="441"/>
      <c r="CK8" s="441"/>
      <c r="CL8" s="441"/>
      <c r="CM8" s="441"/>
      <c r="CN8" s="441"/>
      <c r="CO8" s="441"/>
      <c r="CP8" s="441"/>
      <c r="CQ8" s="442"/>
      <c r="CR8" s="440">
        <f>CR10+CR12+CR13</f>
        <v>0</v>
      </c>
      <c r="CS8" s="441"/>
      <c r="CT8" s="441"/>
      <c r="CU8" s="441"/>
      <c r="CV8" s="441"/>
      <c r="CW8" s="441"/>
      <c r="CX8" s="441"/>
      <c r="CY8" s="441"/>
      <c r="CZ8" s="442"/>
      <c r="DA8" s="440">
        <f>DA10+DA12+DA13</f>
        <v>0</v>
      </c>
      <c r="DB8" s="441"/>
      <c r="DC8" s="441"/>
      <c r="DD8" s="441"/>
      <c r="DE8" s="441"/>
      <c r="DF8" s="441"/>
      <c r="DG8" s="441"/>
      <c r="DH8" s="441"/>
      <c r="DI8" s="442"/>
      <c r="DJ8" s="440">
        <f>DJ10+DJ12+DJ13</f>
        <v>1</v>
      </c>
      <c r="DK8" s="441"/>
      <c r="DL8" s="441"/>
      <c r="DM8" s="441"/>
      <c r="DN8" s="441"/>
      <c r="DO8" s="441"/>
      <c r="DP8" s="441"/>
      <c r="DQ8" s="441"/>
      <c r="DR8" s="442"/>
      <c r="DS8" s="440">
        <f>DS10+DS12+DS13</f>
        <v>1</v>
      </c>
      <c r="DT8" s="441"/>
      <c r="DU8" s="441"/>
      <c r="DV8" s="441"/>
      <c r="DW8" s="441"/>
      <c r="DX8" s="441"/>
      <c r="DY8" s="441"/>
      <c r="DZ8" s="441"/>
      <c r="EA8" s="442"/>
      <c r="EB8" s="440">
        <f>EB10+EB12+EB13</f>
        <v>0</v>
      </c>
      <c r="EC8" s="441"/>
      <c r="ED8" s="441"/>
      <c r="EE8" s="441"/>
      <c r="EF8" s="441"/>
      <c r="EG8" s="441"/>
      <c r="EH8" s="441"/>
      <c r="EI8" s="441"/>
      <c r="EJ8" s="441"/>
      <c r="EK8" s="441"/>
      <c r="EL8" s="441"/>
      <c r="EM8" s="442"/>
      <c r="EN8" s="440">
        <f>EN10+EN12+EN13</f>
        <v>0</v>
      </c>
      <c r="EO8" s="441"/>
      <c r="EP8" s="441"/>
      <c r="EQ8" s="441"/>
      <c r="ER8" s="441"/>
      <c r="ES8" s="441"/>
      <c r="ET8" s="441"/>
      <c r="EU8" s="441"/>
      <c r="EV8" s="441"/>
      <c r="EW8" s="441"/>
      <c r="EX8" s="441"/>
      <c r="EY8" s="442"/>
      <c r="EZ8" s="440">
        <f>EZ10+EZ12+EZ13</f>
        <v>0</v>
      </c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2"/>
    </row>
    <row r="9" spans="1:170" ht="12.75" customHeight="1">
      <c r="A9" s="17"/>
      <c r="B9" s="531" t="s">
        <v>407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2"/>
      <c r="AS9" s="222"/>
      <c r="AT9" s="223"/>
      <c r="AU9" s="223"/>
      <c r="AV9" s="223"/>
      <c r="AW9" s="223"/>
      <c r="AX9" s="223"/>
      <c r="AY9" s="223"/>
      <c r="AZ9" s="224"/>
      <c r="BA9" s="517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9"/>
      <c r="BM9" s="443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5"/>
      <c r="BZ9" s="443"/>
      <c r="CA9" s="444"/>
      <c r="CB9" s="444"/>
      <c r="CC9" s="444"/>
      <c r="CD9" s="444"/>
      <c r="CE9" s="444"/>
      <c r="CF9" s="444"/>
      <c r="CG9" s="444"/>
      <c r="CH9" s="445"/>
      <c r="CI9" s="443"/>
      <c r="CJ9" s="444"/>
      <c r="CK9" s="444"/>
      <c r="CL9" s="444"/>
      <c r="CM9" s="444"/>
      <c r="CN9" s="444"/>
      <c r="CO9" s="444"/>
      <c r="CP9" s="444"/>
      <c r="CQ9" s="445"/>
      <c r="CR9" s="443"/>
      <c r="CS9" s="444"/>
      <c r="CT9" s="444"/>
      <c r="CU9" s="444"/>
      <c r="CV9" s="444"/>
      <c r="CW9" s="444"/>
      <c r="CX9" s="444"/>
      <c r="CY9" s="444"/>
      <c r="CZ9" s="445"/>
      <c r="DA9" s="443"/>
      <c r="DB9" s="444"/>
      <c r="DC9" s="444"/>
      <c r="DD9" s="444"/>
      <c r="DE9" s="444"/>
      <c r="DF9" s="444"/>
      <c r="DG9" s="444"/>
      <c r="DH9" s="444"/>
      <c r="DI9" s="445"/>
      <c r="DJ9" s="443"/>
      <c r="DK9" s="444"/>
      <c r="DL9" s="444"/>
      <c r="DM9" s="444"/>
      <c r="DN9" s="444"/>
      <c r="DO9" s="444"/>
      <c r="DP9" s="444"/>
      <c r="DQ9" s="444"/>
      <c r="DR9" s="445"/>
      <c r="DS9" s="443"/>
      <c r="DT9" s="444"/>
      <c r="DU9" s="444"/>
      <c r="DV9" s="444"/>
      <c r="DW9" s="444"/>
      <c r="DX9" s="444"/>
      <c r="DY9" s="444"/>
      <c r="DZ9" s="444"/>
      <c r="EA9" s="445"/>
      <c r="EB9" s="443"/>
      <c r="EC9" s="444"/>
      <c r="ED9" s="444"/>
      <c r="EE9" s="444"/>
      <c r="EF9" s="444"/>
      <c r="EG9" s="444"/>
      <c r="EH9" s="444"/>
      <c r="EI9" s="444"/>
      <c r="EJ9" s="444"/>
      <c r="EK9" s="444"/>
      <c r="EL9" s="444"/>
      <c r="EM9" s="445"/>
      <c r="EN9" s="443"/>
      <c r="EO9" s="444"/>
      <c r="EP9" s="444"/>
      <c r="EQ9" s="444"/>
      <c r="ER9" s="444"/>
      <c r="ES9" s="444"/>
      <c r="ET9" s="444"/>
      <c r="EU9" s="444"/>
      <c r="EV9" s="444"/>
      <c r="EW9" s="444"/>
      <c r="EX9" s="444"/>
      <c r="EY9" s="445"/>
      <c r="EZ9" s="443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  <c r="FN9" s="1">
        <f>'стр.7'!BU12</f>
        <v>2</v>
      </c>
    </row>
    <row r="10" spans="1:167" s="13" customFormat="1" ht="12.75" customHeight="1">
      <c r="A10" s="19"/>
      <c r="B10" s="533" t="s">
        <v>83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4"/>
      <c r="AS10" s="219" t="s">
        <v>419</v>
      </c>
      <c r="AT10" s="220"/>
      <c r="AU10" s="220"/>
      <c r="AV10" s="220"/>
      <c r="AW10" s="220"/>
      <c r="AX10" s="220"/>
      <c r="AY10" s="220"/>
      <c r="AZ10" s="221"/>
      <c r="BA10" s="514">
        <f>BM10+BZ10+CI10+CR10+DA10+DJ10+DS10+EB10+EN10+EZ10</f>
        <v>1</v>
      </c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6"/>
      <c r="BM10" s="210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2"/>
      <c r="BZ10" s="210"/>
      <c r="CA10" s="211"/>
      <c r="CB10" s="211"/>
      <c r="CC10" s="211"/>
      <c r="CD10" s="211"/>
      <c r="CE10" s="211"/>
      <c r="CF10" s="211"/>
      <c r="CG10" s="211"/>
      <c r="CH10" s="212"/>
      <c r="CI10" s="210"/>
      <c r="CJ10" s="211"/>
      <c r="CK10" s="211"/>
      <c r="CL10" s="211"/>
      <c r="CM10" s="211"/>
      <c r="CN10" s="211"/>
      <c r="CO10" s="211"/>
      <c r="CP10" s="211"/>
      <c r="CQ10" s="212"/>
      <c r="CR10" s="210"/>
      <c r="CS10" s="211"/>
      <c r="CT10" s="211"/>
      <c r="CU10" s="211"/>
      <c r="CV10" s="211"/>
      <c r="CW10" s="211"/>
      <c r="CX10" s="211"/>
      <c r="CY10" s="211"/>
      <c r="CZ10" s="212"/>
      <c r="DA10" s="210"/>
      <c r="DB10" s="211"/>
      <c r="DC10" s="211"/>
      <c r="DD10" s="211"/>
      <c r="DE10" s="211"/>
      <c r="DF10" s="211"/>
      <c r="DG10" s="211"/>
      <c r="DH10" s="211"/>
      <c r="DI10" s="212"/>
      <c r="DJ10" s="210"/>
      <c r="DK10" s="211"/>
      <c r="DL10" s="211"/>
      <c r="DM10" s="211"/>
      <c r="DN10" s="211"/>
      <c r="DO10" s="211"/>
      <c r="DP10" s="211"/>
      <c r="DQ10" s="211"/>
      <c r="DR10" s="212"/>
      <c r="DS10" s="210">
        <v>1</v>
      </c>
      <c r="DT10" s="211"/>
      <c r="DU10" s="211"/>
      <c r="DV10" s="211"/>
      <c r="DW10" s="211"/>
      <c r="DX10" s="211"/>
      <c r="DY10" s="211"/>
      <c r="DZ10" s="211"/>
      <c r="EA10" s="212"/>
      <c r="EB10" s="210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2"/>
      <c r="EN10" s="210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2"/>
      <c r="EZ10" s="210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2"/>
    </row>
    <row r="11" spans="1:170" ht="12.75" customHeight="1">
      <c r="A11" s="17"/>
      <c r="B11" s="535" t="s">
        <v>408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6"/>
      <c r="AS11" s="222"/>
      <c r="AT11" s="223"/>
      <c r="AU11" s="223"/>
      <c r="AV11" s="223"/>
      <c r="AW11" s="223"/>
      <c r="AX11" s="223"/>
      <c r="AY11" s="223"/>
      <c r="AZ11" s="224"/>
      <c r="BA11" s="517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9"/>
      <c r="BM11" s="213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5"/>
      <c r="BZ11" s="213"/>
      <c r="CA11" s="214"/>
      <c r="CB11" s="214"/>
      <c r="CC11" s="214"/>
      <c r="CD11" s="214"/>
      <c r="CE11" s="214"/>
      <c r="CF11" s="214"/>
      <c r="CG11" s="214"/>
      <c r="CH11" s="215"/>
      <c r="CI11" s="213"/>
      <c r="CJ11" s="214"/>
      <c r="CK11" s="214"/>
      <c r="CL11" s="214"/>
      <c r="CM11" s="214"/>
      <c r="CN11" s="214"/>
      <c r="CO11" s="214"/>
      <c r="CP11" s="214"/>
      <c r="CQ11" s="215"/>
      <c r="CR11" s="213"/>
      <c r="CS11" s="214"/>
      <c r="CT11" s="214"/>
      <c r="CU11" s="214"/>
      <c r="CV11" s="214"/>
      <c r="CW11" s="214"/>
      <c r="CX11" s="214"/>
      <c r="CY11" s="214"/>
      <c r="CZ11" s="215"/>
      <c r="DA11" s="213"/>
      <c r="DB11" s="214"/>
      <c r="DC11" s="214"/>
      <c r="DD11" s="214"/>
      <c r="DE11" s="214"/>
      <c r="DF11" s="214"/>
      <c r="DG11" s="214"/>
      <c r="DH11" s="214"/>
      <c r="DI11" s="215"/>
      <c r="DJ11" s="213"/>
      <c r="DK11" s="214"/>
      <c r="DL11" s="214"/>
      <c r="DM11" s="214"/>
      <c r="DN11" s="214"/>
      <c r="DO11" s="214"/>
      <c r="DP11" s="214"/>
      <c r="DQ11" s="214"/>
      <c r="DR11" s="215"/>
      <c r="DS11" s="213"/>
      <c r="DT11" s="214"/>
      <c r="DU11" s="214"/>
      <c r="DV11" s="214"/>
      <c r="DW11" s="214"/>
      <c r="DX11" s="214"/>
      <c r="DY11" s="214"/>
      <c r="DZ11" s="214"/>
      <c r="EA11" s="215"/>
      <c r="EB11" s="213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5"/>
      <c r="EN11" s="213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5"/>
      <c r="EZ11" s="213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5"/>
      <c r="FN11" s="1">
        <f>'стр.7'!BU14</f>
        <v>1</v>
      </c>
    </row>
    <row r="12" spans="1:170" ht="12.75" customHeight="1">
      <c r="A12" s="27"/>
      <c r="B12" s="506" t="s">
        <v>371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7"/>
      <c r="AS12" s="236" t="s">
        <v>420</v>
      </c>
      <c r="AT12" s="237"/>
      <c r="AU12" s="237"/>
      <c r="AV12" s="237"/>
      <c r="AW12" s="237"/>
      <c r="AX12" s="237"/>
      <c r="AY12" s="237"/>
      <c r="AZ12" s="238"/>
      <c r="BA12" s="508">
        <f>BM12+BZ12+CI12+CR12+DA12+DJ12+DS12+EB12+EN12+EZ12</f>
        <v>1</v>
      </c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10"/>
      <c r="BM12" s="207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9"/>
      <c r="BZ12" s="207"/>
      <c r="CA12" s="208"/>
      <c r="CB12" s="208"/>
      <c r="CC12" s="208"/>
      <c r="CD12" s="208"/>
      <c r="CE12" s="208"/>
      <c r="CF12" s="208"/>
      <c r="CG12" s="208"/>
      <c r="CH12" s="209"/>
      <c r="CI12" s="207"/>
      <c r="CJ12" s="208"/>
      <c r="CK12" s="208"/>
      <c r="CL12" s="208"/>
      <c r="CM12" s="208"/>
      <c r="CN12" s="208"/>
      <c r="CO12" s="208"/>
      <c r="CP12" s="208"/>
      <c r="CQ12" s="209"/>
      <c r="CR12" s="207"/>
      <c r="CS12" s="208"/>
      <c r="CT12" s="208"/>
      <c r="CU12" s="208"/>
      <c r="CV12" s="208"/>
      <c r="CW12" s="208"/>
      <c r="CX12" s="208"/>
      <c r="CY12" s="208"/>
      <c r="CZ12" s="209"/>
      <c r="DA12" s="207"/>
      <c r="DB12" s="208"/>
      <c r="DC12" s="208"/>
      <c r="DD12" s="208"/>
      <c r="DE12" s="208"/>
      <c r="DF12" s="208"/>
      <c r="DG12" s="208"/>
      <c r="DH12" s="208"/>
      <c r="DI12" s="209"/>
      <c r="DJ12" s="207">
        <v>1</v>
      </c>
      <c r="DK12" s="208"/>
      <c r="DL12" s="208"/>
      <c r="DM12" s="208"/>
      <c r="DN12" s="208"/>
      <c r="DO12" s="208"/>
      <c r="DP12" s="208"/>
      <c r="DQ12" s="208"/>
      <c r="DR12" s="209"/>
      <c r="DS12" s="207"/>
      <c r="DT12" s="208"/>
      <c r="DU12" s="208"/>
      <c r="DV12" s="208"/>
      <c r="DW12" s="208"/>
      <c r="DX12" s="208"/>
      <c r="DY12" s="208"/>
      <c r="DZ12" s="208"/>
      <c r="EA12" s="209"/>
      <c r="EB12" s="207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9"/>
      <c r="EN12" s="207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9"/>
      <c r="EZ12" s="207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9"/>
      <c r="FN12" s="1">
        <f>'стр.7'!BU16</f>
        <v>1</v>
      </c>
    </row>
    <row r="13" spans="1:170" ht="12.75" customHeight="1">
      <c r="A13" s="27"/>
      <c r="B13" s="506" t="s">
        <v>372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7"/>
      <c r="AS13" s="236" t="s">
        <v>421</v>
      </c>
      <c r="AT13" s="237"/>
      <c r="AU13" s="237"/>
      <c r="AV13" s="237"/>
      <c r="AW13" s="237"/>
      <c r="AX13" s="237"/>
      <c r="AY13" s="237"/>
      <c r="AZ13" s="238"/>
      <c r="BA13" s="508">
        <f>BM13+BZ13+CI13+CR13+DA13+DJ13+DS13+EB13+EN13+EZ13</f>
        <v>0</v>
      </c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10"/>
      <c r="BM13" s="207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9"/>
      <c r="BZ13" s="207"/>
      <c r="CA13" s="208"/>
      <c r="CB13" s="208"/>
      <c r="CC13" s="208"/>
      <c r="CD13" s="208"/>
      <c r="CE13" s="208"/>
      <c r="CF13" s="208"/>
      <c r="CG13" s="208"/>
      <c r="CH13" s="209"/>
      <c r="CI13" s="207"/>
      <c r="CJ13" s="208"/>
      <c r="CK13" s="208"/>
      <c r="CL13" s="208"/>
      <c r="CM13" s="208"/>
      <c r="CN13" s="208"/>
      <c r="CO13" s="208"/>
      <c r="CP13" s="208"/>
      <c r="CQ13" s="209"/>
      <c r="CR13" s="207"/>
      <c r="CS13" s="208"/>
      <c r="CT13" s="208"/>
      <c r="CU13" s="208"/>
      <c r="CV13" s="208"/>
      <c r="CW13" s="208"/>
      <c r="CX13" s="208"/>
      <c r="CY13" s="208"/>
      <c r="CZ13" s="209"/>
      <c r="DA13" s="207"/>
      <c r="DB13" s="208"/>
      <c r="DC13" s="208"/>
      <c r="DD13" s="208"/>
      <c r="DE13" s="208"/>
      <c r="DF13" s="208"/>
      <c r="DG13" s="208"/>
      <c r="DH13" s="208"/>
      <c r="DI13" s="209"/>
      <c r="DJ13" s="207"/>
      <c r="DK13" s="208"/>
      <c r="DL13" s="208"/>
      <c r="DM13" s="208"/>
      <c r="DN13" s="208"/>
      <c r="DO13" s="208"/>
      <c r="DP13" s="208"/>
      <c r="DQ13" s="208"/>
      <c r="DR13" s="209"/>
      <c r="DS13" s="207"/>
      <c r="DT13" s="208"/>
      <c r="DU13" s="208"/>
      <c r="DV13" s="208"/>
      <c r="DW13" s="208"/>
      <c r="DX13" s="208"/>
      <c r="DY13" s="208"/>
      <c r="DZ13" s="208"/>
      <c r="EA13" s="209"/>
      <c r="EB13" s="207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9"/>
      <c r="EN13" s="207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9"/>
      <c r="EZ13" s="207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9"/>
      <c r="FN13" s="1">
        <f>'стр.7'!BU17</f>
        <v>0</v>
      </c>
    </row>
    <row r="14" spans="1:167" s="13" customFormat="1" ht="12.75" customHeight="1">
      <c r="A14" s="19"/>
      <c r="B14" s="541" t="s">
        <v>422</v>
      </c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2"/>
      <c r="AS14" s="219" t="s">
        <v>423</v>
      </c>
      <c r="AT14" s="220"/>
      <c r="AU14" s="220"/>
      <c r="AV14" s="220"/>
      <c r="AW14" s="220"/>
      <c r="AX14" s="220"/>
      <c r="AY14" s="220"/>
      <c r="AZ14" s="221"/>
      <c r="BA14" s="514">
        <f>BM14+BZ14+CI14+CR14+DA14+DJ14+DS14+EB14+EN14+EZ14</f>
        <v>27</v>
      </c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6"/>
      <c r="BM14" s="440">
        <f>BM16+BM18+BM19+BM20+BM21+BM22+BM23+BM24+BM25+BM26+BM27+BM28</f>
        <v>1</v>
      </c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2"/>
      <c r="BZ14" s="440">
        <f>BZ16+BZ18+BZ19+BZ20+BZ21+BZ22+BZ23+BZ24+BZ25+BZ26+BZ27+BZ28</f>
        <v>2</v>
      </c>
      <c r="CA14" s="441"/>
      <c r="CB14" s="441"/>
      <c r="CC14" s="441"/>
      <c r="CD14" s="441"/>
      <c r="CE14" s="441"/>
      <c r="CF14" s="441"/>
      <c r="CG14" s="441"/>
      <c r="CH14" s="442"/>
      <c r="CI14" s="440">
        <f>CI16+CI18+CI19+CI20+CI21+CI22+CI23+CI24+CI25+CI26+CI27+CI28</f>
        <v>3</v>
      </c>
      <c r="CJ14" s="441"/>
      <c r="CK14" s="441"/>
      <c r="CL14" s="441"/>
      <c r="CM14" s="441"/>
      <c r="CN14" s="441"/>
      <c r="CO14" s="441"/>
      <c r="CP14" s="441"/>
      <c r="CQ14" s="442"/>
      <c r="CR14" s="440">
        <f>CR16+CR18+CR19+CR20+CR21+CR22+CR23+CR24+CR25+CR26+CR27+CR28</f>
        <v>4</v>
      </c>
      <c r="CS14" s="441"/>
      <c r="CT14" s="441"/>
      <c r="CU14" s="441"/>
      <c r="CV14" s="441"/>
      <c r="CW14" s="441"/>
      <c r="CX14" s="441"/>
      <c r="CY14" s="441"/>
      <c r="CZ14" s="442"/>
      <c r="DA14" s="440">
        <f>DA16+DA18+DA19+DA20+DA21+DA22+DA23+DA24+DA25+DA26+DA27+DA28</f>
        <v>5</v>
      </c>
      <c r="DB14" s="441"/>
      <c r="DC14" s="441"/>
      <c r="DD14" s="441"/>
      <c r="DE14" s="441"/>
      <c r="DF14" s="441"/>
      <c r="DG14" s="441"/>
      <c r="DH14" s="441"/>
      <c r="DI14" s="442"/>
      <c r="DJ14" s="440">
        <f>DJ16+DJ18+DJ19+DJ20+DJ21+DJ22+DJ23+DJ24+DJ25+DJ26+DJ27+DJ28</f>
        <v>3</v>
      </c>
      <c r="DK14" s="441"/>
      <c r="DL14" s="441"/>
      <c r="DM14" s="441"/>
      <c r="DN14" s="441"/>
      <c r="DO14" s="441"/>
      <c r="DP14" s="441"/>
      <c r="DQ14" s="441"/>
      <c r="DR14" s="442"/>
      <c r="DS14" s="440">
        <f>DS16+DS18+DS19+DS20+DS21+DS22+DS23+DS24+DS25+DS26+DS27+DS28</f>
        <v>3</v>
      </c>
      <c r="DT14" s="441"/>
      <c r="DU14" s="441"/>
      <c r="DV14" s="441"/>
      <c r="DW14" s="441"/>
      <c r="DX14" s="441"/>
      <c r="DY14" s="441"/>
      <c r="DZ14" s="441"/>
      <c r="EA14" s="442"/>
      <c r="EB14" s="440">
        <f>EB16+EB18+EB19+EB20+EB21+EB22+EB23+EB24+EB25+EB26+EB27+EB28</f>
        <v>4</v>
      </c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2"/>
      <c r="EN14" s="440">
        <f>EN16+EN18+EN19+EN20+EN21+EN22+EN23+EN24+EN25+EN26+EN27+EN28</f>
        <v>2</v>
      </c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2"/>
      <c r="EZ14" s="440">
        <f>EZ16+EZ18+EZ19+EZ20+EZ21+EZ22+EZ23+EZ24+EZ25+EZ26+EZ27+EZ28</f>
        <v>0</v>
      </c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42"/>
    </row>
    <row r="15" spans="1:170" ht="12.75" customHeight="1">
      <c r="A15" s="17"/>
      <c r="B15" s="531" t="s">
        <v>424</v>
      </c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2"/>
      <c r="AS15" s="222"/>
      <c r="AT15" s="223"/>
      <c r="AU15" s="223"/>
      <c r="AV15" s="223"/>
      <c r="AW15" s="223"/>
      <c r="AX15" s="223"/>
      <c r="AY15" s="223"/>
      <c r="AZ15" s="224"/>
      <c r="BA15" s="517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9"/>
      <c r="BM15" s="443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5"/>
      <c r="BZ15" s="443"/>
      <c r="CA15" s="444"/>
      <c r="CB15" s="444"/>
      <c r="CC15" s="444"/>
      <c r="CD15" s="444"/>
      <c r="CE15" s="444"/>
      <c r="CF15" s="444"/>
      <c r="CG15" s="444"/>
      <c r="CH15" s="445"/>
      <c r="CI15" s="443"/>
      <c r="CJ15" s="444"/>
      <c r="CK15" s="444"/>
      <c r="CL15" s="444"/>
      <c r="CM15" s="444"/>
      <c r="CN15" s="444"/>
      <c r="CO15" s="444"/>
      <c r="CP15" s="444"/>
      <c r="CQ15" s="445"/>
      <c r="CR15" s="443"/>
      <c r="CS15" s="444"/>
      <c r="CT15" s="444"/>
      <c r="CU15" s="444"/>
      <c r="CV15" s="444"/>
      <c r="CW15" s="444"/>
      <c r="CX15" s="444"/>
      <c r="CY15" s="444"/>
      <c r="CZ15" s="445"/>
      <c r="DA15" s="443"/>
      <c r="DB15" s="444"/>
      <c r="DC15" s="444"/>
      <c r="DD15" s="444"/>
      <c r="DE15" s="444"/>
      <c r="DF15" s="444"/>
      <c r="DG15" s="444"/>
      <c r="DH15" s="444"/>
      <c r="DI15" s="445"/>
      <c r="DJ15" s="443"/>
      <c r="DK15" s="444"/>
      <c r="DL15" s="444"/>
      <c r="DM15" s="444"/>
      <c r="DN15" s="444"/>
      <c r="DO15" s="444"/>
      <c r="DP15" s="444"/>
      <c r="DQ15" s="444"/>
      <c r="DR15" s="445"/>
      <c r="DS15" s="443"/>
      <c r="DT15" s="444"/>
      <c r="DU15" s="444"/>
      <c r="DV15" s="444"/>
      <c r="DW15" s="444"/>
      <c r="DX15" s="444"/>
      <c r="DY15" s="444"/>
      <c r="DZ15" s="444"/>
      <c r="EA15" s="445"/>
      <c r="EB15" s="443"/>
      <c r="EC15" s="444"/>
      <c r="ED15" s="444"/>
      <c r="EE15" s="444"/>
      <c r="EF15" s="444"/>
      <c r="EG15" s="444"/>
      <c r="EH15" s="444"/>
      <c r="EI15" s="444"/>
      <c r="EJ15" s="444"/>
      <c r="EK15" s="444"/>
      <c r="EL15" s="444"/>
      <c r="EM15" s="445"/>
      <c r="EN15" s="443"/>
      <c r="EO15" s="444"/>
      <c r="EP15" s="444"/>
      <c r="EQ15" s="444"/>
      <c r="ER15" s="444"/>
      <c r="ES15" s="444"/>
      <c r="ET15" s="444"/>
      <c r="EU15" s="444"/>
      <c r="EV15" s="444"/>
      <c r="EW15" s="444"/>
      <c r="EX15" s="444"/>
      <c r="EY15" s="445"/>
      <c r="EZ15" s="443"/>
      <c r="FA15" s="444"/>
      <c r="FB15" s="444"/>
      <c r="FC15" s="444"/>
      <c r="FD15" s="444"/>
      <c r="FE15" s="444"/>
      <c r="FF15" s="444"/>
      <c r="FG15" s="444"/>
      <c r="FH15" s="444"/>
      <c r="FI15" s="444"/>
      <c r="FJ15" s="444"/>
      <c r="FK15" s="445"/>
      <c r="FN15" s="1">
        <f>'стр.7'!BU18</f>
        <v>27</v>
      </c>
    </row>
    <row r="16" spans="1:167" ht="12.75" customHeight="1">
      <c r="A16" s="56"/>
      <c r="B16" s="533" t="s">
        <v>409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4"/>
      <c r="AS16" s="219" t="s">
        <v>425</v>
      </c>
      <c r="AT16" s="220"/>
      <c r="AU16" s="220"/>
      <c r="AV16" s="220"/>
      <c r="AW16" s="220"/>
      <c r="AX16" s="220"/>
      <c r="AY16" s="220"/>
      <c r="AZ16" s="221"/>
      <c r="BA16" s="514">
        <f>BM16+BZ16+CI16+CR16+DA16+DJ16+DS16+EB16+EN16+EZ16</f>
        <v>22</v>
      </c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6"/>
      <c r="BM16" s="210">
        <v>1</v>
      </c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2"/>
      <c r="BZ16" s="210">
        <v>2</v>
      </c>
      <c r="CA16" s="211"/>
      <c r="CB16" s="211"/>
      <c r="CC16" s="211"/>
      <c r="CD16" s="211"/>
      <c r="CE16" s="211"/>
      <c r="CF16" s="211"/>
      <c r="CG16" s="211"/>
      <c r="CH16" s="212"/>
      <c r="CI16" s="210">
        <v>3</v>
      </c>
      <c r="CJ16" s="211"/>
      <c r="CK16" s="211"/>
      <c r="CL16" s="211"/>
      <c r="CM16" s="211"/>
      <c r="CN16" s="211"/>
      <c r="CO16" s="211"/>
      <c r="CP16" s="211"/>
      <c r="CQ16" s="212"/>
      <c r="CR16" s="210">
        <v>3</v>
      </c>
      <c r="CS16" s="211"/>
      <c r="CT16" s="211"/>
      <c r="CU16" s="211"/>
      <c r="CV16" s="211"/>
      <c r="CW16" s="211"/>
      <c r="CX16" s="211"/>
      <c r="CY16" s="211"/>
      <c r="CZ16" s="212"/>
      <c r="DA16" s="210">
        <v>5</v>
      </c>
      <c r="DB16" s="211"/>
      <c r="DC16" s="211"/>
      <c r="DD16" s="211"/>
      <c r="DE16" s="211"/>
      <c r="DF16" s="211"/>
      <c r="DG16" s="211"/>
      <c r="DH16" s="211"/>
      <c r="DI16" s="212"/>
      <c r="DJ16" s="210">
        <v>1</v>
      </c>
      <c r="DK16" s="211"/>
      <c r="DL16" s="211"/>
      <c r="DM16" s="211"/>
      <c r="DN16" s="211"/>
      <c r="DO16" s="211"/>
      <c r="DP16" s="211"/>
      <c r="DQ16" s="211"/>
      <c r="DR16" s="212"/>
      <c r="DS16" s="210">
        <v>2</v>
      </c>
      <c r="DT16" s="211"/>
      <c r="DU16" s="211"/>
      <c r="DV16" s="211"/>
      <c r="DW16" s="211"/>
      <c r="DX16" s="211"/>
      <c r="DY16" s="211"/>
      <c r="DZ16" s="211"/>
      <c r="EA16" s="212"/>
      <c r="EB16" s="210">
        <v>4</v>
      </c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2"/>
      <c r="EN16" s="210">
        <v>1</v>
      </c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2"/>
      <c r="EZ16" s="210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2"/>
    </row>
    <row r="17" spans="1:170" ht="12.75" customHeight="1">
      <c r="A17" s="17"/>
      <c r="B17" s="535" t="s">
        <v>61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6"/>
      <c r="AS17" s="222"/>
      <c r="AT17" s="223"/>
      <c r="AU17" s="223"/>
      <c r="AV17" s="223"/>
      <c r="AW17" s="223"/>
      <c r="AX17" s="223"/>
      <c r="AY17" s="223"/>
      <c r="AZ17" s="224"/>
      <c r="BA17" s="517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9"/>
      <c r="BM17" s="213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5"/>
      <c r="BZ17" s="213"/>
      <c r="CA17" s="214"/>
      <c r="CB17" s="214"/>
      <c r="CC17" s="214"/>
      <c r="CD17" s="214"/>
      <c r="CE17" s="214"/>
      <c r="CF17" s="214"/>
      <c r="CG17" s="214"/>
      <c r="CH17" s="215"/>
      <c r="CI17" s="213"/>
      <c r="CJ17" s="214"/>
      <c r="CK17" s="214"/>
      <c r="CL17" s="214"/>
      <c r="CM17" s="214"/>
      <c r="CN17" s="214"/>
      <c r="CO17" s="214"/>
      <c r="CP17" s="214"/>
      <c r="CQ17" s="215"/>
      <c r="CR17" s="213"/>
      <c r="CS17" s="214"/>
      <c r="CT17" s="214"/>
      <c r="CU17" s="214"/>
      <c r="CV17" s="214"/>
      <c r="CW17" s="214"/>
      <c r="CX17" s="214"/>
      <c r="CY17" s="214"/>
      <c r="CZ17" s="215"/>
      <c r="DA17" s="213"/>
      <c r="DB17" s="214"/>
      <c r="DC17" s="214"/>
      <c r="DD17" s="214"/>
      <c r="DE17" s="214"/>
      <c r="DF17" s="214"/>
      <c r="DG17" s="214"/>
      <c r="DH17" s="214"/>
      <c r="DI17" s="215"/>
      <c r="DJ17" s="213"/>
      <c r="DK17" s="214"/>
      <c r="DL17" s="214"/>
      <c r="DM17" s="214"/>
      <c r="DN17" s="214"/>
      <c r="DO17" s="214"/>
      <c r="DP17" s="214"/>
      <c r="DQ17" s="214"/>
      <c r="DR17" s="215"/>
      <c r="DS17" s="213"/>
      <c r="DT17" s="214"/>
      <c r="DU17" s="214"/>
      <c r="DV17" s="214"/>
      <c r="DW17" s="214"/>
      <c r="DX17" s="214"/>
      <c r="DY17" s="214"/>
      <c r="DZ17" s="214"/>
      <c r="EA17" s="215"/>
      <c r="EB17" s="213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5"/>
      <c r="EN17" s="213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5"/>
      <c r="EZ17" s="213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5"/>
      <c r="FN17" s="1">
        <f>'стр.7'!BU19</f>
        <v>22</v>
      </c>
    </row>
    <row r="18" spans="1:170" ht="12.75" customHeight="1">
      <c r="A18" s="27"/>
      <c r="B18" s="506" t="s">
        <v>59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7"/>
      <c r="AS18" s="236" t="s">
        <v>426</v>
      </c>
      <c r="AT18" s="237"/>
      <c r="AU18" s="237"/>
      <c r="AV18" s="237"/>
      <c r="AW18" s="237"/>
      <c r="AX18" s="237"/>
      <c r="AY18" s="237"/>
      <c r="AZ18" s="238"/>
      <c r="BA18" s="508">
        <f>BM18+BZ18+CI18+CR18+DA18+DJ18+DS18+EB18+EN18+EZ18</f>
        <v>1</v>
      </c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10"/>
      <c r="BM18" s="207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9"/>
      <c r="BZ18" s="207"/>
      <c r="CA18" s="208"/>
      <c r="CB18" s="208"/>
      <c r="CC18" s="208"/>
      <c r="CD18" s="208"/>
      <c r="CE18" s="208"/>
      <c r="CF18" s="208"/>
      <c r="CG18" s="208"/>
      <c r="CH18" s="209"/>
      <c r="CI18" s="207"/>
      <c r="CJ18" s="208"/>
      <c r="CK18" s="208"/>
      <c r="CL18" s="208"/>
      <c r="CM18" s="208"/>
      <c r="CN18" s="208"/>
      <c r="CO18" s="208"/>
      <c r="CP18" s="208"/>
      <c r="CQ18" s="209"/>
      <c r="CR18" s="207"/>
      <c r="CS18" s="208"/>
      <c r="CT18" s="208"/>
      <c r="CU18" s="208"/>
      <c r="CV18" s="208"/>
      <c r="CW18" s="208"/>
      <c r="CX18" s="208"/>
      <c r="CY18" s="208"/>
      <c r="CZ18" s="209"/>
      <c r="DA18" s="207"/>
      <c r="DB18" s="208"/>
      <c r="DC18" s="208"/>
      <c r="DD18" s="208"/>
      <c r="DE18" s="208"/>
      <c r="DF18" s="208"/>
      <c r="DG18" s="208"/>
      <c r="DH18" s="208"/>
      <c r="DI18" s="209"/>
      <c r="DJ18" s="207"/>
      <c r="DK18" s="208"/>
      <c r="DL18" s="208"/>
      <c r="DM18" s="208"/>
      <c r="DN18" s="208"/>
      <c r="DO18" s="208"/>
      <c r="DP18" s="208"/>
      <c r="DQ18" s="208"/>
      <c r="DR18" s="209"/>
      <c r="DS18" s="207"/>
      <c r="DT18" s="208"/>
      <c r="DU18" s="208"/>
      <c r="DV18" s="208"/>
      <c r="DW18" s="208"/>
      <c r="DX18" s="208"/>
      <c r="DY18" s="208"/>
      <c r="DZ18" s="208"/>
      <c r="EA18" s="209"/>
      <c r="EB18" s="207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9"/>
      <c r="EN18" s="207">
        <v>1</v>
      </c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9"/>
      <c r="EZ18" s="207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9"/>
      <c r="FN18" s="1">
        <f>'стр.7'!BU21</f>
        <v>1</v>
      </c>
    </row>
    <row r="19" spans="1:170" ht="12.75" customHeight="1">
      <c r="A19" s="27"/>
      <c r="B19" s="506" t="s">
        <v>123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7"/>
      <c r="AS19" s="236" t="s">
        <v>427</v>
      </c>
      <c r="AT19" s="237"/>
      <c r="AU19" s="237"/>
      <c r="AV19" s="237"/>
      <c r="AW19" s="237"/>
      <c r="AX19" s="237"/>
      <c r="AY19" s="237"/>
      <c r="AZ19" s="238"/>
      <c r="BA19" s="508">
        <f>BM19+BZ19+CI19+CR19+DA19+DJ19+DS19+EB19+EN19+EZ19</f>
        <v>1</v>
      </c>
      <c r="BB19" s="509"/>
      <c r="BC19" s="509"/>
      <c r="BD19" s="509"/>
      <c r="BE19" s="509"/>
      <c r="BF19" s="509"/>
      <c r="BG19" s="509"/>
      <c r="BH19" s="509"/>
      <c r="BI19" s="509"/>
      <c r="BJ19" s="509"/>
      <c r="BK19" s="509"/>
      <c r="BL19" s="510"/>
      <c r="BM19" s="207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9"/>
      <c r="BZ19" s="207"/>
      <c r="CA19" s="208"/>
      <c r="CB19" s="208"/>
      <c r="CC19" s="208"/>
      <c r="CD19" s="208"/>
      <c r="CE19" s="208"/>
      <c r="CF19" s="208"/>
      <c r="CG19" s="208"/>
      <c r="CH19" s="209"/>
      <c r="CI19" s="207"/>
      <c r="CJ19" s="208"/>
      <c r="CK19" s="208"/>
      <c r="CL19" s="208"/>
      <c r="CM19" s="208"/>
      <c r="CN19" s="208"/>
      <c r="CO19" s="208"/>
      <c r="CP19" s="208"/>
      <c r="CQ19" s="209"/>
      <c r="CR19" s="207"/>
      <c r="CS19" s="208"/>
      <c r="CT19" s="208"/>
      <c r="CU19" s="208"/>
      <c r="CV19" s="208"/>
      <c r="CW19" s="208"/>
      <c r="CX19" s="208"/>
      <c r="CY19" s="208"/>
      <c r="CZ19" s="209"/>
      <c r="DA19" s="207"/>
      <c r="DB19" s="208"/>
      <c r="DC19" s="208"/>
      <c r="DD19" s="208"/>
      <c r="DE19" s="208"/>
      <c r="DF19" s="208"/>
      <c r="DG19" s="208"/>
      <c r="DH19" s="208"/>
      <c r="DI19" s="209"/>
      <c r="DJ19" s="207"/>
      <c r="DK19" s="208"/>
      <c r="DL19" s="208"/>
      <c r="DM19" s="208"/>
      <c r="DN19" s="208"/>
      <c r="DO19" s="208"/>
      <c r="DP19" s="208"/>
      <c r="DQ19" s="208"/>
      <c r="DR19" s="209"/>
      <c r="DS19" s="207">
        <v>1</v>
      </c>
      <c r="DT19" s="208"/>
      <c r="DU19" s="208"/>
      <c r="DV19" s="208"/>
      <c r="DW19" s="208"/>
      <c r="DX19" s="208"/>
      <c r="DY19" s="208"/>
      <c r="DZ19" s="208"/>
      <c r="EA19" s="209"/>
      <c r="EB19" s="207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9"/>
      <c r="EN19" s="207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9"/>
      <c r="EZ19" s="207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  <c r="FN19" s="1">
        <f>'стр.7'!BU22</f>
        <v>1</v>
      </c>
    </row>
    <row r="20" spans="1:170" ht="12.75" customHeight="1">
      <c r="A20" s="14"/>
      <c r="B20" s="506" t="s">
        <v>129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7"/>
      <c r="AS20" s="236" t="s">
        <v>428</v>
      </c>
      <c r="AT20" s="237"/>
      <c r="AU20" s="237"/>
      <c r="AV20" s="237"/>
      <c r="AW20" s="237"/>
      <c r="AX20" s="237"/>
      <c r="AY20" s="237"/>
      <c r="AZ20" s="238"/>
      <c r="BA20" s="508">
        <f aca="true" t="shared" si="0" ref="BA20:BA27">BM20+BZ20+CI20+CR20+DA20+DJ20+DS20+EB20+EN20+EZ20</f>
        <v>2</v>
      </c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10"/>
      <c r="BM20" s="207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9"/>
      <c r="BZ20" s="207"/>
      <c r="CA20" s="208"/>
      <c r="CB20" s="208"/>
      <c r="CC20" s="208"/>
      <c r="CD20" s="208"/>
      <c r="CE20" s="208"/>
      <c r="CF20" s="208"/>
      <c r="CG20" s="208"/>
      <c r="CH20" s="209"/>
      <c r="CI20" s="207"/>
      <c r="CJ20" s="208"/>
      <c r="CK20" s="208"/>
      <c r="CL20" s="208"/>
      <c r="CM20" s="208"/>
      <c r="CN20" s="208"/>
      <c r="CO20" s="208"/>
      <c r="CP20" s="208"/>
      <c r="CQ20" s="209"/>
      <c r="CR20" s="207">
        <v>1</v>
      </c>
      <c r="CS20" s="208"/>
      <c r="CT20" s="208"/>
      <c r="CU20" s="208"/>
      <c r="CV20" s="208"/>
      <c r="CW20" s="208"/>
      <c r="CX20" s="208"/>
      <c r="CY20" s="208"/>
      <c r="CZ20" s="209"/>
      <c r="DA20" s="207"/>
      <c r="DB20" s="208"/>
      <c r="DC20" s="208"/>
      <c r="DD20" s="208"/>
      <c r="DE20" s="208"/>
      <c r="DF20" s="208"/>
      <c r="DG20" s="208"/>
      <c r="DH20" s="208"/>
      <c r="DI20" s="209"/>
      <c r="DJ20" s="207">
        <v>1</v>
      </c>
      <c r="DK20" s="208"/>
      <c r="DL20" s="208"/>
      <c r="DM20" s="208"/>
      <c r="DN20" s="208"/>
      <c r="DO20" s="208"/>
      <c r="DP20" s="208"/>
      <c r="DQ20" s="208"/>
      <c r="DR20" s="209"/>
      <c r="DS20" s="207"/>
      <c r="DT20" s="208"/>
      <c r="DU20" s="208"/>
      <c r="DV20" s="208"/>
      <c r="DW20" s="208"/>
      <c r="DX20" s="208"/>
      <c r="DY20" s="208"/>
      <c r="DZ20" s="208"/>
      <c r="EA20" s="209"/>
      <c r="EB20" s="207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9"/>
      <c r="EN20" s="207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9"/>
      <c r="EZ20" s="207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9"/>
      <c r="FN20" s="1">
        <f>'стр.7'!BU23</f>
        <v>2</v>
      </c>
    </row>
    <row r="21" spans="1:170" ht="12.75" customHeight="1">
      <c r="A21" s="27"/>
      <c r="B21" s="506" t="s">
        <v>73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7"/>
      <c r="AS21" s="236" t="s">
        <v>429</v>
      </c>
      <c r="AT21" s="237"/>
      <c r="AU21" s="237"/>
      <c r="AV21" s="237"/>
      <c r="AW21" s="237"/>
      <c r="AX21" s="237"/>
      <c r="AY21" s="237"/>
      <c r="AZ21" s="238"/>
      <c r="BA21" s="508">
        <f t="shared" si="0"/>
        <v>0</v>
      </c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10"/>
      <c r="BM21" s="207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9"/>
      <c r="BZ21" s="207"/>
      <c r="CA21" s="208"/>
      <c r="CB21" s="208"/>
      <c r="CC21" s="208"/>
      <c r="CD21" s="208"/>
      <c r="CE21" s="208"/>
      <c r="CF21" s="208"/>
      <c r="CG21" s="208"/>
      <c r="CH21" s="209"/>
      <c r="CI21" s="207"/>
      <c r="CJ21" s="208"/>
      <c r="CK21" s="208"/>
      <c r="CL21" s="208"/>
      <c r="CM21" s="208"/>
      <c r="CN21" s="208"/>
      <c r="CO21" s="208"/>
      <c r="CP21" s="208"/>
      <c r="CQ21" s="209"/>
      <c r="CR21" s="207"/>
      <c r="CS21" s="208"/>
      <c r="CT21" s="208"/>
      <c r="CU21" s="208"/>
      <c r="CV21" s="208"/>
      <c r="CW21" s="208"/>
      <c r="CX21" s="208"/>
      <c r="CY21" s="208"/>
      <c r="CZ21" s="209"/>
      <c r="DA21" s="207"/>
      <c r="DB21" s="208"/>
      <c r="DC21" s="208"/>
      <c r="DD21" s="208"/>
      <c r="DE21" s="208"/>
      <c r="DF21" s="208"/>
      <c r="DG21" s="208"/>
      <c r="DH21" s="208"/>
      <c r="DI21" s="209"/>
      <c r="DJ21" s="207"/>
      <c r="DK21" s="208"/>
      <c r="DL21" s="208"/>
      <c r="DM21" s="208"/>
      <c r="DN21" s="208"/>
      <c r="DO21" s="208"/>
      <c r="DP21" s="208"/>
      <c r="DQ21" s="208"/>
      <c r="DR21" s="209"/>
      <c r="DS21" s="207"/>
      <c r="DT21" s="208"/>
      <c r="DU21" s="208"/>
      <c r="DV21" s="208"/>
      <c r="DW21" s="208"/>
      <c r="DX21" s="208"/>
      <c r="DY21" s="208"/>
      <c r="DZ21" s="208"/>
      <c r="EA21" s="209"/>
      <c r="EB21" s="207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9"/>
      <c r="EN21" s="207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9"/>
      <c r="EZ21" s="207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9"/>
      <c r="FN21" s="1">
        <f>'стр.7'!BU24</f>
        <v>0</v>
      </c>
    </row>
    <row r="22" spans="1:170" ht="12.75" customHeight="1">
      <c r="A22" s="27"/>
      <c r="B22" s="506" t="s">
        <v>74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7"/>
      <c r="AS22" s="236" t="s">
        <v>430</v>
      </c>
      <c r="AT22" s="237"/>
      <c r="AU22" s="237"/>
      <c r="AV22" s="237"/>
      <c r="AW22" s="237"/>
      <c r="AX22" s="237"/>
      <c r="AY22" s="237"/>
      <c r="AZ22" s="238"/>
      <c r="BA22" s="508">
        <f t="shared" si="0"/>
        <v>0</v>
      </c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510"/>
      <c r="BM22" s="207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9"/>
      <c r="BZ22" s="207"/>
      <c r="CA22" s="208"/>
      <c r="CB22" s="208"/>
      <c r="CC22" s="208"/>
      <c r="CD22" s="208"/>
      <c r="CE22" s="208"/>
      <c r="CF22" s="208"/>
      <c r="CG22" s="208"/>
      <c r="CH22" s="209"/>
      <c r="CI22" s="207"/>
      <c r="CJ22" s="208"/>
      <c r="CK22" s="208"/>
      <c r="CL22" s="208"/>
      <c r="CM22" s="208"/>
      <c r="CN22" s="208"/>
      <c r="CO22" s="208"/>
      <c r="CP22" s="208"/>
      <c r="CQ22" s="209"/>
      <c r="CR22" s="207"/>
      <c r="CS22" s="208"/>
      <c r="CT22" s="208"/>
      <c r="CU22" s="208"/>
      <c r="CV22" s="208"/>
      <c r="CW22" s="208"/>
      <c r="CX22" s="208"/>
      <c r="CY22" s="208"/>
      <c r="CZ22" s="209"/>
      <c r="DA22" s="207"/>
      <c r="DB22" s="208"/>
      <c r="DC22" s="208"/>
      <c r="DD22" s="208"/>
      <c r="DE22" s="208"/>
      <c r="DF22" s="208"/>
      <c r="DG22" s="208"/>
      <c r="DH22" s="208"/>
      <c r="DI22" s="209"/>
      <c r="DJ22" s="207"/>
      <c r="DK22" s="208"/>
      <c r="DL22" s="208"/>
      <c r="DM22" s="208"/>
      <c r="DN22" s="208"/>
      <c r="DO22" s="208"/>
      <c r="DP22" s="208"/>
      <c r="DQ22" s="208"/>
      <c r="DR22" s="209"/>
      <c r="DS22" s="207"/>
      <c r="DT22" s="208"/>
      <c r="DU22" s="208"/>
      <c r="DV22" s="208"/>
      <c r="DW22" s="208"/>
      <c r="DX22" s="208"/>
      <c r="DY22" s="208"/>
      <c r="DZ22" s="208"/>
      <c r="EA22" s="209"/>
      <c r="EB22" s="207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9"/>
      <c r="EN22" s="207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9"/>
      <c r="EZ22" s="207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9"/>
      <c r="FN22" s="1">
        <f>'стр.7'!BU25</f>
        <v>0</v>
      </c>
    </row>
    <row r="23" spans="1:170" ht="12.75" customHeight="1">
      <c r="A23" s="27"/>
      <c r="B23" s="506" t="s">
        <v>75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7"/>
      <c r="AS23" s="236" t="s">
        <v>431</v>
      </c>
      <c r="AT23" s="237"/>
      <c r="AU23" s="237"/>
      <c r="AV23" s="237"/>
      <c r="AW23" s="237"/>
      <c r="AX23" s="237"/>
      <c r="AY23" s="237"/>
      <c r="AZ23" s="238"/>
      <c r="BA23" s="508">
        <f t="shared" si="0"/>
        <v>1</v>
      </c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510"/>
      <c r="BM23" s="207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9"/>
      <c r="BZ23" s="207"/>
      <c r="CA23" s="208"/>
      <c r="CB23" s="208"/>
      <c r="CC23" s="208"/>
      <c r="CD23" s="208"/>
      <c r="CE23" s="208"/>
      <c r="CF23" s="208"/>
      <c r="CG23" s="208"/>
      <c r="CH23" s="209"/>
      <c r="CI23" s="207"/>
      <c r="CJ23" s="208"/>
      <c r="CK23" s="208"/>
      <c r="CL23" s="208"/>
      <c r="CM23" s="208"/>
      <c r="CN23" s="208"/>
      <c r="CO23" s="208"/>
      <c r="CP23" s="208"/>
      <c r="CQ23" s="209"/>
      <c r="CR23" s="207"/>
      <c r="CS23" s="208"/>
      <c r="CT23" s="208"/>
      <c r="CU23" s="208"/>
      <c r="CV23" s="208"/>
      <c r="CW23" s="208"/>
      <c r="CX23" s="208"/>
      <c r="CY23" s="208"/>
      <c r="CZ23" s="209"/>
      <c r="DA23" s="207"/>
      <c r="DB23" s="208"/>
      <c r="DC23" s="208"/>
      <c r="DD23" s="208"/>
      <c r="DE23" s="208"/>
      <c r="DF23" s="208"/>
      <c r="DG23" s="208"/>
      <c r="DH23" s="208"/>
      <c r="DI23" s="209"/>
      <c r="DJ23" s="207">
        <v>1</v>
      </c>
      <c r="DK23" s="208"/>
      <c r="DL23" s="208"/>
      <c r="DM23" s="208"/>
      <c r="DN23" s="208"/>
      <c r="DO23" s="208"/>
      <c r="DP23" s="208"/>
      <c r="DQ23" s="208"/>
      <c r="DR23" s="209"/>
      <c r="DS23" s="207"/>
      <c r="DT23" s="208"/>
      <c r="DU23" s="208"/>
      <c r="DV23" s="208"/>
      <c r="DW23" s="208"/>
      <c r="DX23" s="208"/>
      <c r="DY23" s="208"/>
      <c r="DZ23" s="208"/>
      <c r="EA23" s="209"/>
      <c r="EB23" s="207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9"/>
      <c r="EN23" s="207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9"/>
      <c r="EZ23" s="207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  <c r="FN23" s="1">
        <f>'стр.7'!BU26</f>
        <v>1</v>
      </c>
    </row>
    <row r="24" spans="1:170" ht="12.75" customHeight="1">
      <c r="A24" s="27"/>
      <c r="B24" s="506" t="s">
        <v>60</v>
      </c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7"/>
      <c r="AS24" s="236" t="s">
        <v>432</v>
      </c>
      <c r="AT24" s="237"/>
      <c r="AU24" s="237"/>
      <c r="AV24" s="237"/>
      <c r="AW24" s="237"/>
      <c r="AX24" s="237"/>
      <c r="AY24" s="237"/>
      <c r="AZ24" s="238"/>
      <c r="BA24" s="508">
        <f t="shared" si="0"/>
        <v>0</v>
      </c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10"/>
      <c r="BM24" s="207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9"/>
      <c r="BZ24" s="207"/>
      <c r="CA24" s="208"/>
      <c r="CB24" s="208"/>
      <c r="CC24" s="208"/>
      <c r="CD24" s="208"/>
      <c r="CE24" s="208"/>
      <c r="CF24" s="208"/>
      <c r="CG24" s="208"/>
      <c r="CH24" s="209"/>
      <c r="CI24" s="207"/>
      <c r="CJ24" s="208"/>
      <c r="CK24" s="208"/>
      <c r="CL24" s="208"/>
      <c r="CM24" s="208"/>
      <c r="CN24" s="208"/>
      <c r="CO24" s="208"/>
      <c r="CP24" s="208"/>
      <c r="CQ24" s="209"/>
      <c r="CR24" s="207"/>
      <c r="CS24" s="208"/>
      <c r="CT24" s="208"/>
      <c r="CU24" s="208"/>
      <c r="CV24" s="208"/>
      <c r="CW24" s="208"/>
      <c r="CX24" s="208"/>
      <c r="CY24" s="208"/>
      <c r="CZ24" s="209"/>
      <c r="DA24" s="207"/>
      <c r="DB24" s="208"/>
      <c r="DC24" s="208"/>
      <c r="DD24" s="208"/>
      <c r="DE24" s="208"/>
      <c r="DF24" s="208"/>
      <c r="DG24" s="208"/>
      <c r="DH24" s="208"/>
      <c r="DI24" s="209"/>
      <c r="DJ24" s="207"/>
      <c r="DK24" s="208"/>
      <c r="DL24" s="208"/>
      <c r="DM24" s="208"/>
      <c r="DN24" s="208"/>
      <c r="DO24" s="208"/>
      <c r="DP24" s="208"/>
      <c r="DQ24" s="208"/>
      <c r="DR24" s="209"/>
      <c r="DS24" s="207"/>
      <c r="DT24" s="208"/>
      <c r="DU24" s="208"/>
      <c r="DV24" s="208"/>
      <c r="DW24" s="208"/>
      <c r="DX24" s="208"/>
      <c r="DY24" s="208"/>
      <c r="DZ24" s="208"/>
      <c r="EA24" s="209"/>
      <c r="EB24" s="207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9"/>
      <c r="EN24" s="207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9"/>
      <c r="FN24" s="1">
        <f>'стр.7'!BU27</f>
        <v>0</v>
      </c>
    </row>
    <row r="25" spans="1:170" ht="12.75" customHeight="1">
      <c r="A25" s="27"/>
      <c r="B25" s="506" t="s">
        <v>76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7"/>
      <c r="AS25" s="236" t="s">
        <v>433</v>
      </c>
      <c r="AT25" s="237"/>
      <c r="AU25" s="237"/>
      <c r="AV25" s="237"/>
      <c r="AW25" s="237"/>
      <c r="AX25" s="237"/>
      <c r="AY25" s="237"/>
      <c r="AZ25" s="238"/>
      <c r="BA25" s="508">
        <f t="shared" si="0"/>
        <v>0</v>
      </c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510"/>
      <c r="BM25" s="207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9"/>
      <c r="BZ25" s="207"/>
      <c r="CA25" s="208"/>
      <c r="CB25" s="208"/>
      <c r="CC25" s="208"/>
      <c r="CD25" s="208"/>
      <c r="CE25" s="208"/>
      <c r="CF25" s="208"/>
      <c r="CG25" s="208"/>
      <c r="CH25" s="209"/>
      <c r="CI25" s="207"/>
      <c r="CJ25" s="208"/>
      <c r="CK25" s="208"/>
      <c r="CL25" s="208"/>
      <c r="CM25" s="208"/>
      <c r="CN25" s="208"/>
      <c r="CO25" s="208"/>
      <c r="CP25" s="208"/>
      <c r="CQ25" s="209"/>
      <c r="CR25" s="207"/>
      <c r="CS25" s="208"/>
      <c r="CT25" s="208"/>
      <c r="CU25" s="208"/>
      <c r="CV25" s="208"/>
      <c r="CW25" s="208"/>
      <c r="CX25" s="208"/>
      <c r="CY25" s="208"/>
      <c r="CZ25" s="209"/>
      <c r="DA25" s="207"/>
      <c r="DB25" s="208"/>
      <c r="DC25" s="208"/>
      <c r="DD25" s="208"/>
      <c r="DE25" s="208"/>
      <c r="DF25" s="208"/>
      <c r="DG25" s="208"/>
      <c r="DH25" s="208"/>
      <c r="DI25" s="209"/>
      <c r="DJ25" s="207"/>
      <c r="DK25" s="208"/>
      <c r="DL25" s="208"/>
      <c r="DM25" s="208"/>
      <c r="DN25" s="208"/>
      <c r="DO25" s="208"/>
      <c r="DP25" s="208"/>
      <c r="DQ25" s="208"/>
      <c r="DR25" s="209"/>
      <c r="DS25" s="207"/>
      <c r="DT25" s="208"/>
      <c r="DU25" s="208"/>
      <c r="DV25" s="208"/>
      <c r="DW25" s="208"/>
      <c r="DX25" s="208"/>
      <c r="DY25" s="208"/>
      <c r="DZ25" s="208"/>
      <c r="EA25" s="209"/>
      <c r="EB25" s="207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9"/>
      <c r="EN25" s="207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9"/>
      <c r="EZ25" s="207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  <c r="FN25" s="1">
        <f>'стр.7'!BU28</f>
        <v>0</v>
      </c>
    </row>
    <row r="26" spans="1:170" ht="12.75" customHeight="1">
      <c r="A26" s="27"/>
      <c r="B26" s="506" t="s">
        <v>379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7"/>
      <c r="AS26" s="236" t="s">
        <v>434</v>
      </c>
      <c r="AT26" s="237"/>
      <c r="AU26" s="237"/>
      <c r="AV26" s="237"/>
      <c r="AW26" s="237"/>
      <c r="AX26" s="237"/>
      <c r="AY26" s="237"/>
      <c r="AZ26" s="238"/>
      <c r="BA26" s="508">
        <f t="shared" si="0"/>
        <v>0</v>
      </c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10"/>
      <c r="BM26" s="207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9"/>
      <c r="BZ26" s="207"/>
      <c r="CA26" s="208"/>
      <c r="CB26" s="208"/>
      <c r="CC26" s="208"/>
      <c r="CD26" s="208"/>
      <c r="CE26" s="208"/>
      <c r="CF26" s="208"/>
      <c r="CG26" s="208"/>
      <c r="CH26" s="209"/>
      <c r="CI26" s="207"/>
      <c r="CJ26" s="208"/>
      <c r="CK26" s="208"/>
      <c r="CL26" s="208"/>
      <c r="CM26" s="208"/>
      <c r="CN26" s="208"/>
      <c r="CO26" s="208"/>
      <c r="CP26" s="208"/>
      <c r="CQ26" s="209"/>
      <c r="CR26" s="207"/>
      <c r="CS26" s="208"/>
      <c r="CT26" s="208"/>
      <c r="CU26" s="208"/>
      <c r="CV26" s="208"/>
      <c r="CW26" s="208"/>
      <c r="CX26" s="208"/>
      <c r="CY26" s="208"/>
      <c r="CZ26" s="209"/>
      <c r="DA26" s="207"/>
      <c r="DB26" s="208"/>
      <c r="DC26" s="208"/>
      <c r="DD26" s="208"/>
      <c r="DE26" s="208"/>
      <c r="DF26" s="208"/>
      <c r="DG26" s="208"/>
      <c r="DH26" s="208"/>
      <c r="DI26" s="209"/>
      <c r="DJ26" s="207"/>
      <c r="DK26" s="208"/>
      <c r="DL26" s="208"/>
      <c r="DM26" s="208"/>
      <c r="DN26" s="208"/>
      <c r="DO26" s="208"/>
      <c r="DP26" s="208"/>
      <c r="DQ26" s="208"/>
      <c r="DR26" s="209"/>
      <c r="DS26" s="207"/>
      <c r="DT26" s="208"/>
      <c r="DU26" s="208"/>
      <c r="DV26" s="208"/>
      <c r="DW26" s="208"/>
      <c r="DX26" s="208"/>
      <c r="DY26" s="208"/>
      <c r="DZ26" s="208"/>
      <c r="EA26" s="209"/>
      <c r="EB26" s="207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9"/>
      <c r="EN26" s="207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9"/>
      <c r="EZ26" s="207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9"/>
      <c r="FN26" s="1">
        <f>'стр.7'!BU29</f>
        <v>0</v>
      </c>
    </row>
    <row r="27" spans="1:170" ht="12.75" customHeight="1">
      <c r="A27" s="14"/>
      <c r="B27" s="506" t="s">
        <v>130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7"/>
      <c r="AS27" s="236" t="s">
        <v>435</v>
      </c>
      <c r="AT27" s="237"/>
      <c r="AU27" s="237"/>
      <c r="AV27" s="237"/>
      <c r="AW27" s="237"/>
      <c r="AX27" s="237"/>
      <c r="AY27" s="237"/>
      <c r="AZ27" s="238"/>
      <c r="BA27" s="508">
        <f t="shared" si="0"/>
        <v>0</v>
      </c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10"/>
      <c r="BM27" s="207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9"/>
      <c r="BZ27" s="207"/>
      <c r="CA27" s="208"/>
      <c r="CB27" s="208"/>
      <c r="CC27" s="208"/>
      <c r="CD27" s="208"/>
      <c r="CE27" s="208"/>
      <c r="CF27" s="208"/>
      <c r="CG27" s="208"/>
      <c r="CH27" s="209"/>
      <c r="CI27" s="207"/>
      <c r="CJ27" s="208"/>
      <c r="CK27" s="208"/>
      <c r="CL27" s="208"/>
      <c r="CM27" s="208"/>
      <c r="CN27" s="208"/>
      <c r="CO27" s="208"/>
      <c r="CP27" s="208"/>
      <c r="CQ27" s="209"/>
      <c r="CR27" s="207"/>
      <c r="CS27" s="208"/>
      <c r="CT27" s="208"/>
      <c r="CU27" s="208"/>
      <c r="CV27" s="208"/>
      <c r="CW27" s="208"/>
      <c r="CX27" s="208"/>
      <c r="CY27" s="208"/>
      <c r="CZ27" s="209"/>
      <c r="DA27" s="207"/>
      <c r="DB27" s="208"/>
      <c r="DC27" s="208"/>
      <c r="DD27" s="208"/>
      <c r="DE27" s="208"/>
      <c r="DF27" s="208"/>
      <c r="DG27" s="208"/>
      <c r="DH27" s="208"/>
      <c r="DI27" s="209"/>
      <c r="DJ27" s="207"/>
      <c r="DK27" s="208"/>
      <c r="DL27" s="208"/>
      <c r="DM27" s="208"/>
      <c r="DN27" s="208"/>
      <c r="DO27" s="208"/>
      <c r="DP27" s="208"/>
      <c r="DQ27" s="208"/>
      <c r="DR27" s="209"/>
      <c r="DS27" s="207"/>
      <c r="DT27" s="208"/>
      <c r="DU27" s="208"/>
      <c r="DV27" s="208"/>
      <c r="DW27" s="208"/>
      <c r="DX27" s="208"/>
      <c r="DY27" s="208"/>
      <c r="DZ27" s="208"/>
      <c r="EA27" s="209"/>
      <c r="EB27" s="207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9"/>
      <c r="EN27" s="207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9"/>
      <c r="EZ27" s="207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9"/>
      <c r="FN27" s="1">
        <f>'стр.7'!BU30</f>
        <v>0</v>
      </c>
    </row>
    <row r="28" spans="1:170" ht="12.75" customHeight="1">
      <c r="A28" s="27"/>
      <c r="B28" s="506" t="s">
        <v>110</v>
      </c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7"/>
      <c r="AS28" s="236" t="s">
        <v>436</v>
      </c>
      <c r="AT28" s="237"/>
      <c r="AU28" s="237"/>
      <c r="AV28" s="237"/>
      <c r="AW28" s="237"/>
      <c r="AX28" s="237"/>
      <c r="AY28" s="237"/>
      <c r="AZ28" s="238"/>
      <c r="BA28" s="508">
        <f>BM28+BZ28+CI28+CR28+DA28+DJ28+DS28+EB28+EN28+EZ28</f>
        <v>0</v>
      </c>
      <c r="BB28" s="509"/>
      <c r="BC28" s="509"/>
      <c r="BD28" s="509"/>
      <c r="BE28" s="509"/>
      <c r="BF28" s="509"/>
      <c r="BG28" s="509"/>
      <c r="BH28" s="509"/>
      <c r="BI28" s="509"/>
      <c r="BJ28" s="509"/>
      <c r="BK28" s="509"/>
      <c r="BL28" s="510"/>
      <c r="BM28" s="207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9"/>
      <c r="BZ28" s="207"/>
      <c r="CA28" s="208"/>
      <c r="CB28" s="208"/>
      <c r="CC28" s="208"/>
      <c r="CD28" s="208"/>
      <c r="CE28" s="208"/>
      <c r="CF28" s="208"/>
      <c r="CG28" s="208"/>
      <c r="CH28" s="209"/>
      <c r="CI28" s="207"/>
      <c r="CJ28" s="208"/>
      <c r="CK28" s="208"/>
      <c r="CL28" s="208"/>
      <c r="CM28" s="208"/>
      <c r="CN28" s="208"/>
      <c r="CO28" s="208"/>
      <c r="CP28" s="208"/>
      <c r="CQ28" s="209"/>
      <c r="CR28" s="207"/>
      <c r="CS28" s="208"/>
      <c r="CT28" s="208"/>
      <c r="CU28" s="208"/>
      <c r="CV28" s="208"/>
      <c r="CW28" s="208"/>
      <c r="CX28" s="208"/>
      <c r="CY28" s="208"/>
      <c r="CZ28" s="209"/>
      <c r="DA28" s="207"/>
      <c r="DB28" s="208"/>
      <c r="DC28" s="208"/>
      <c r="DD28" s="208"/>
      <c r="DE28" s="208"/>
      <c r="DF28" s="208"/>
      <c r="DG28" s="208"/>
      <c r="DH28" s="208"/>
      <c r="DI28" s="209"/>
      <c r="DJ28" s="207"/>
      <c r="DK28" s="208"/>
      <c r="DL28" s="208"/>
      <c r="DM28" s="208"/>
      <c r="DN28" s="208"/>
      <c r="DO28" s="208"/>
      <c r="DP28" s="208"/>
      <c r="DQ28" s="208"/>
      <c r="DR28" s="209"/>
      <c r="DS28" s="207"/>
      <c r="DT28" s="208"/>
      <c r="DU28" s="208"/>
      <c r="DV28" s="208"/>
      <c r="DW28" s="208"/>
      <c r="DX28" s="208"/>
      <c r="DY28" s="208"/>
      <c r="DZ28" s="208"/>
      <c r="EA28" s="209"/>
      <c r="EB28" s="207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9"/>
      <c r="EN28" s="207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9"/>
      <c r="EZ28" s="207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9"/>
      <c r="FN28" s="1">
        <f>'стр.7'!BU31</f>
        <v>0</v>
      </c>
    </row>
    <row r="29" spans="1:170" ht="12.75" customHeight="1">
      <c r="A29" s="27"/>
      <c r="B29" s="539" t="s">
        <v>393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39"/>
      <c r="AN29" s="539"/>
      <c r="AO29" s="539"/>
      <c r="AP29" s="539"/>
      <c r="AQ29" s="539"/>
      <c r="AR29" s="540"/>
      <c r="AS29" s="236" t="s">
        <v>437</v>
      </c>
      <c r="AT29" s="237"/>
      <c r="AU29" s="237"/>
      <c r="AV29" s="237"/>
      <c r="AW29" s="237"/>
      <c r="AX29" s="237"/>
      <c r="AY29" s="237"/>
      <c r="AZ29" s="238"/>
      <c r="BA29" s="508">
        <f>BM29+BZ29+CI29+CR29+DA29+DJ29+DS29+EB29+EN29+EZ29</f>
        <v>17</v>
      </c>
      <c r="BB29" s="509"/>
      <c r="BC29" s="509"/>
      <c r="BD29" s="509"/>
      <c r="BE29" s="509"/>
      <c r="BF29" s="509"/>
      <c r="BG29" s="509"/>
      <c r="BH29" s="509"/>
      <c r="BI29" s="509"/>
      <c r="BJ29" s="509"/>
      <c r="BK29" s="509"/>
      <c r="BL29" s="510"/>
      <c r="BM29" s="433">
        <f>BM30+BM32</f>
        <v>0</v>
      </c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5"/>
      <c r="BZ29" s="433">
        <f>BZ30+BZ32</f>
        <v>3</v>
      </c>
      <c r="CA29" s="434"/>
      <c r="CB29" s="434"/>
      <c r="CC29" s="434"/>
      <c r="CD29" s="434"/>
      <c r="CE29" s="434"/>
      <c r="CF29" s="434"/>
      <c r="CG29" s="434"/>
      <c r="CH29" s="435"/>
      <c r="CI29" s="433">
        <f>CI30+CI32</f>
        <v>4</v>
      </c>
      <c r="CJ29" s="434"/>
      <c r="CK29" s="434"/>
      <c r="CL29" s="434"/>
      <c r="CM29" s="434"/>
      <c r="CN29" s="434"/>
      <c r="CO29" s="434"/>
      <c r="CP29" s="434"/>
      <c r="CQ29" s="435"/>
      <c r="CR29" s="433">
        <f>CR30+CR32</f>
        <v>5</v>
      </c>
      <c r="CS29" s="434"/>
      <c r="CT29" s="434"/>
      <c r="CU29" s="434"/>
      <c r="CV29" s="434"/>
      <c r="CW29" s="434"/>
      <c r="CX29" s="434"/>
      <c r="CY29" s="434"/>
      <c r="CZ29" s="435"/>
      <c r="DA29" s="433">
        <f>DA30+DA32</f>
        <v>1</v>
      </c>
      <c r="DB29" s="434"/>
      <c r="DC29" s="434"/>
      <c r="DD29" s="434"/>
      <c r="DE29" s="434"/>
      <c r="DF29" s="434"/>
      <c r="DG29" s="434"/>
      <c r="DH29" s="434"/>
      <c r="DI29" s="435"/>
      <c r="DJ29" s="433">
        <f>DJ30+DJ32</f>
        <v>2</v>
      </c>
      <c r="DK29" s="434"/>
      <c r="DL29" s="434"/>
      <c r="DM29" s="434"/>
      <c r="DN29" s="434"/>
      <c r="DO29" s="434"/>
      <c r="DP29" s="434"/>
      <c r="DQ29" s="434"/>
      <c r="DR29" s="435"/>
      <c r="DS29" s="433">
        <f>DS30+DS32</f>
        <v>0</v>
      </c>
      <c r="DT29" s="434"/>
      <c r="DU29" s="434"/>
      <c r="DV29" s="434"/>
      <c r="DW29" s="434"/>
      <c r="DX29" s="434"/>
      <c r="DY29" s="434"/>
      <c r="DZ29" s="434"/>
      <c r="EA29" s="435"/>
      <c r="EB29" s="433">
        <f>EB30+EB32</f>
        <v>1</v>
      </c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5"/>
      <c r="EN29" s="433">
        <f>EN30+EN32</f>
        <v>0</v>
      </c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5"/>
      <c r="EZ29" s="433">
        <f>EZ30+EZ32</f>
        <v>1</v>
      </c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5"/>
      <c r="FN29" s="1">
        <f>'стр.7'!BU32</f>
        <v>17</v>
      </c>
    </row>
    <row r="30" spans="1:167" s="13" customFormat="1" ht="12.75" customHeight="1">
      <c r="A30" s="19"/>
      <c r="B30" s="541" t="s">
        <v>83</v>
      </c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  <c r="AA30" s="541"/>
      <c r="AB30" s="541"/>
      <c r="AC30" s="541"/>
      <c r="AD30" s="541"/>
      <c r="AE30" s="541"/>
      <c r="AF30" s="541"/>
      <c r="AG30" s="541"/>
      <c r="AH30" s="541"/>
      <c r="AI30" s="541"/>
      <c r="AJ30" s="541"/>
      <c r="AK30" s="541"/>
      <c r="AL30" s="541"/>
      <c r="AM30" s="541"/>
      <c r="AN30" s="541"/>
      <c r="AO30" s="541"/>
      <c r="AP30" s="541"/>
      <c r="AQ30" s="541"/>
      <c r="AR30" s="542"/>
      <c r="AS30" s="219" t="s">
        <v>438</v>
      </c>
      <c r="AT30" s="220"/>
      <c r="AU30" s="220"/>
      <c r="AV30" s="220"/>
      <c r="AW30" s="220"/>
      <c r="AX30" s="220"/>
      <c r="AY30" s="220"/>
      <c r="AZ30" s="221"/>
      <c r="BA30" s="514">
        <f>BM30+BZ30+CI30+CR30+DA30+DJ30+DS30+EB30+EN30+EZ30</f>
        <v>0</v>
      </c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6"/>
      <c r="BM30" s="210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2"/>
      <c r="BZ30" s="210"/>
      <c r="CA30" s="211"/>
      <c r="CB30" s="211"/>
      <c r="CC30" s="211"/>
      <c r="CD30" s="211"/>
      <c r="CE30" s="211"/>
      <c r="CF30" s="211"/>
      <c r="CG30" s="211"/>
      <c r="CH30" s="212"/>
      <c r="CI30" s="210"/>
      <c r="CJ30" s="211"/>
      <c r="CK30" s="211"/>
      <c r="CL30" s="211"/>
      <c r="CM30" s="211"/>
      <c r="CN30" s="211"/>
      <c r="CO30" s="211"/>
      <c r="CP30" s="211"/>
      <c r="CQ30" s="212"/>
      <c r="CR30" s="210"/>
      <c r="CS30" s="211"/>
      <c r="CT30" s="211"/>
      <c r="CU30" s="211"/>
      <c r="CV30" s="211"/>
      <c r="CW30" s="211"/>
      <c r="CX30" s="211"/>
      <c r="CY30" s="211"/>
      <c r="CZ30" s="212"/>
      <c r="DA30" s="210"/>
      <c r="DB30" s="211"/>
      <c r="DC30" s="211"/>
      <c r="DD30" s="211"/>
      <c r="DE30" s="211"/>
      <c r="DF30" s="211"/>
      <c r="DG30" s="211"/>
      <c r="DH30" s="211"/>
      <c r="DI30" s="212"/>
      <c r="DJ30" s="210"/>
      <c r="DK30" s="211"/>
      <c r="DL30" s="211"/>
      <c r="DM30" s="211"/>
      <c r="DN30" s="211"/>
      <c r="DO30" s="211"/>
      <c r="DP30" s="211"/>
      <c r="DQ30" s="211"/>
      <c r="DR30" s="212"/>
      <c r="DS30" s="210"/>
      <c r="DT30" s="211"/>
      <c r="DU30" s="211"/>
      <c r="DV30" s="211"/>
      <c r="DW30" s="211"/>
      <c r="DX30" s="211"/>
      <c r="DY30" s="211"/>
      <c r="DZ30" s="211"/>
      <c r="EA30" s="212"/>
      <c r="EB30" s="210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2"/>
      <c r="EN30" s="210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2"/>
      <c r="EZ30" s="210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2"/>
    </row>
    <row r="31" spans="1:170" ht="12.75" customHeight="1">
      <c r="A31" s="17"/>
      <c r="B31" s="531" t="s">
        <v>195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2"/>
      <c r="AS31" s="222"/>
      <c r="AT31" s="223"/>
      <c r="AU31" s="223"/>
      <c r="AV31" s="223"/>
      <c r="AW31" s="223"/>
      <c r="AX31" s="223"/>
      <c r="AY31" s="223"/>
      <c r="AZ31" s="224"/>
      <c r="BA31" s="517"/>
      <c r="BB31" s="518"/>
      <c r="BC31" s="518"/>
      <c r="BD31" s="518"/>
      <c r="BE31" s="518"/>
      <c r="BF31" s="518"/>
      <c r="BG31" s="518"/>
      <c r="BH31" s="518"/>
      <c r="BI31" s="518"/>
      <c r="BJ31" s="518"/>
      <c r="BK31" s="518"/>
      <c r="BL31" s="519"/>
      <c r="BM31" s="213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5"/>
      <c r="BZ31" s="213"/>
      <c r="CA31" s="214"/>
      <c r="CB31" s="214"/>
      <c r="CC31" s="214"/>
      <c r="CD31" s="214"/>
      <c r="CE31" s="214"/>
      <c r="CF31" s="214"/>
      <c r="CG31" s="214"/>
      <c r="CH31" s="215"/>
      <c r="CI31" s="213"/>
      <c r="CJ31" s="214"/>
      <c r="CK31" s="214"/>
      <c r="CL31" s="214"/>
      <c r="CM31" s="214"/>
      <c r="CN31" s="214"/>
      <c r="CO31" s="214"/>
      <c r="CP31" s="214"/>
      <c r="CQ31" s="215"/>
      <c r="CR31" s="213"/>
      <c r="CS31" s="214"/>
      <c r="CT31" s="214"/>
      <c r="CU31" s="214"/>
      <c r="CV31" s="214"/>
      <c r="CW31" s="214"/>
      <c r="CX31" s="214"/>
      <c r="CY31" s="214"/>
      <c r="CZ31" s="215"/>
      <c r="DA31" s="213"/>
      <c r="DB31" s="214"/>
      <c r="DC31" s="214"/>
      <c r="DD31" s="214"/>
      <c r="DE31" s="214"/>
      <c r="DF31" s="214"/>
      <c r="DG31" s="214"/>
      <c r="DH31" s="214"/>
      <c r="DI31" s="215"/>
      <c r="DJ31" s="213"/>
      <c r="DK31" s="214"/>
      <c r="DL31" s="214"/>
      <c r="DM31" s="214"/>
      <c r="DN31" s="214"/>
      <c r="DO31" s="214"/>
      <c r="DP31" s="214"/>
      <c r="DQ31" s="214"/>
      <c r="DR31" s="215"/>
      <c r="DS31" s="213"/>
      <c r="DT31" s="214"/>
      <c r="DU31" s="214"/>
      <c r="DV31" s="214"/>
      <c r="DW31" s="214"/>
      <c r="DX31" s="214"/>
      <c r="DY31" s="214"/>
      <c r="DZ31" s="214"/>
      <c r="EA31" s="215"/>
      <c r="EB31" s="213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5"/>
      <c r="EN31" s="213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5"/>
      <c r="EZ31" s="213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5"/>
      <c r="FN31" s="1">
        <f>'стр.7'!BU33</f>
        <v>0</v>
      </c>
    </row>
    <row r="32" spans="1:170" ht="12.75" customHeight="1">
      <c r="A32" s="27"/>
      <c r="B32" s="537" t="s">
        <v>196</v>
      </c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8"/>
      <c r="AS32" s="236" t="s">
        <v>439</v>
      </c>
      <c r="AT32" s="237"/>
      <c r="AU32" s="237"/>
      <c r="AV32" s="237"/>
      <c r="AW32" s="237"/>
      <c r="AX32" s="237"/>
      <c r="AY32" s="237"/>
      <c r="AZ32" s="238"/>
      <c r="BA32" s="508">
        <f>BM32+BZ32+CI32+CR32+DA32+DJ32+DS32+EB32+EN32+EZ32</f>
        <v>17</v>
      </c>
      <c r="BB32" s="509"/>
      <c r="BC32" s="509"/>
      <c r="BD32" s="509"/>
      <c r="BE32" s="509"/>
      <c r="BF32" s="509"/>
      <c r="BG32" s="509"/>
      <c r="BH32" s="509"/>
      <c r="BI32" s="509"/>
      <c r="BJ32" s="509"/>
      <c r="BK32" s="509"/>
      <c r="BL32" s="510"/>
      <c r="BM32" s="207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9"/>
      <c r="BZ32" s="207">
        <v>3</v>
      </c>
      <c r="CA32" s="208"/>
      <c r="CB32" s="208"/>
      <c r="CC32" s="208"/>
      <c r="CD32" s="208"/>
      <c r="CE32" s="208"/>
      <c r="CF32" s="208"/>
      <c r="CG32" s="208"/>
      <c r="CH32" s="209"/>
      <c r="CI32" s="207">
        <v>4</v>
      </c>
      <c r="CJ32" s="208"/>
      <c r="CK32" s="208"/>
      <c r="CL32" s="208"/>
      <c r="CM32" s="208"/>
      <c r="CN32" s="208"/>
      <c r="CO32" s="208"/>
      <c r="CP32" s="208"/>
      <c r="CQ32" s="209"/>
      <c r="CR32" s="207">
        <v>5</v>
      </c>
      <c r="CS32" s="208"/>
      <c r="CT32" s="208"/>
      <c r="CU32" s="208"/>
      <c r="CV32" s="208"/>
      <c r="CW32" s="208"/>
      <c r="CX32" s="208"/>
      <c r="CY32" s="208"/>
      <c r="CZ32" s="209"/>
      <c r="DA32" s="207">
        <v>1</v>
      </c>
      <c r="DB32" s="208"/>
      <c r="DC32" s="208"/>
      <c r="DD32" s="208"/>
      <c r="DE32" s="208"/>
      <c r="DF32" s="208"/>
      <c r="DG32" s="208"/>
      <c r="DH32" s="208"/>
      <c r="DI32" s="209"/>
      <c r="DJ32" s="207">
        <v>2</v>
      </c>
      <c r="DK32" s="208"/>
      <c r="DL32" s="208"/>
      <c r="DM32" s="208"/>
      <c r="DN32" s="208"/>
      <c r="DO32" s="208"/>
      <c r="DP32" s="208"/>
      <c r="DQ32" s="208"/>
      <c r="DR32" s="209"/>
      <c r="DS32" s="207"/>
      <c r="DT32" s="208"/>
      <c r="DU32" s="208"/>
      <c r="DV32" s="208"/>
      <c r="DW32" s="208"/>
      <c r="DX32" s="208"/>
      <c r="DY32" s="208"/>
      <c r="DZ32" s="208"/>
      <c r="EA32" s="209"/>
      <c r="EB32" s="207">
        <v>1</v>
      </c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9"/>
      <c r="EN32" s="207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9"/>
      <c r="EZ32" s="207">
        <v>1</v>
      </c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9"/>
      <c r="FN32" s="1">
        <f>'стр.7'!BU35</f>
        <v>17</v>
      </c>
    </row>
    <row r="33" spans="1:170" ht="12.75" customHeight="1">
      <c r="A33" s="27"/>
      <c r="B33" s="539" t="s">
        <v>803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539"/>
      <c r="AE33" s="539"/>
      <c r="AF33" s="539"/>
      <c r="AG33" s="539"/>
      <c r="AH33" s="539"/>
      <c r="AI33" s="539"/>
      <c r="AJ33" s="539"/>
      <c r="AK33" s="539"/>
      <c r="AL33" s="539"/>
      <c r="AM33" s="539"/>
      <c r="AN33" s="539"/>
      <c r="AO33" s="539"/>
      <c r="AP33" s="539"/>
      <c r="AQ33" s="539"/>
      <c r="AR33" s="540"/>
      <c r="AS33" s="236" t="s">
        <v>440</v>
      </c>
      <c r="AT33" s="237"/>
      <c r="AU33" s="237"/>
      <c r="AV33" s="237"/>
      <c r="AW33" s="237"/>
      <c r="AX33" s="237"/>
      <c r="AY33" s="237"/>
      <c r="AZ33" s="238"/>
      <c r="BA33" s="508">
        <f>BM33+BZ33+CI33+CR33+DA33+DJ33+DS33+EB33+EN33+EZ33</f>
        <v>20</v>
      </c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10"/>
      <c r="BM33" s="207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9"/>
      <c r="BZ33" s="207"/>
      <c r="CA33" s="208"/>
      <c r="CB33" s="208"/>
      <c r="CC33" s="208"/>
      <c r="CD33" s="208"/>
      <c r="CE33" s="208"/>
      <c r="CF33" s="208"/>
      <c r="CG33" s="208"/>
      <c r="CH33" s="209"/>
      <c r="CI33" s="207">
        <v>1</v>
      </c>
      <c r="CJ33" s="208"/>
      <c r="CK33" s="208"/>
      <c r="CL33" s="208"/>
      <c r="CM33" s="208"/>
      <c r="CN33" s="208"/>
      <c r="CO33" s="208"/>
      <c r="CP33" s="208"/>
      <c r="CQ33" s="209"/>
      <c r="CR33" s="207">
        <v>4</v>
      </c>
      <c r="CS33" s="208"/>
      <c r="CT33" s="208"/>
      <c r="CU33" s="208"/>
      <c r="CV33" s="208"/>
      <c r="CW33" s="208"/>
      <c r="CX33" s="208"/>
      <c r="CY33" s="208"/>
      <c r="CZ33" s="209"/>
      <c r="DA33" s="207">
        <v>4</v>
      </c>
      <c r="DB33" s="208"/>
      <c r="DC33" s="208"/>
      <c r="DD33" s="208"/>
      <c r="DE33" s="208"/>
      <c r="DF33" s="208"/>
      <c r="DG33" s="208"/>
      <c r="DH33" s="208"/>
      <c r="DI33" s="209"/>
      <c r="DJ33" s="207">
        <v>2</v>
      </c>
      <c r="DK33" s="208"/>
      <c r="DL33" s="208"/>
      <c r="DM33" s="208"/>
      <c r="DN33" s="208"/>
      <c r="DO33" s="208"/>
      <c r="DP33" s="208"/>
      <c r="DQ33" s="208"/>
      <c r="DR33" s="209"/>
      <c r="DS33" s="207">
        <v>2</v>
      </c>
      <c r="DT33" s="208"/>
      <c r="DU33" s="208"/>
      <c r="DV33" s="208"/>
      <c r="DW33" s="208"/>
      <c r="DX33" s="208"/>
      <c r="DY33" s="208"/>
      <c r="DZ33" s="208"/>
      <c r="EA33" s="209"/>
      <c r="EB33" s="207">
        <v>2</v>
      </c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9"/>
      <c r="EN33" s="207">
        <v>1</v>
      </c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9"/>
      <c r="EZ33" s="207">
        <v>4</v>
      </c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9"/>
      <c r="FN33" s="1">
        <f>'стр.7'!BU36</f>
        <v>20</v>
      </c>
    </row>
  </sheetData>
  <sheetProtection/>
  <mergeCells count="321">
    <mergeCell ref="EZ25:FK25"/>
    <mergeCell ref="EZ26:FK26"/>
    <mergeCell ref="EZ27:FK27"/>
    <mergeCell ref="EZ28:FK28"/>
    <mergeCell ref="EZ21:FK21"/>
    <mergeCell ref="EZ22:FK22"/>
    <mergeCell ref="EZ23:FK23"/>
    <mergeCell ref="EZ24:FK24"/>
    <mergeCell ref="EZ18:FK18"/>
    <mergeCell ref="EZ19:FK19"/>
    <mergeCell ref="EZ16:FK17"/>
    <mergeCell ref="EZ12:FK12"/>
    <mergeCell ref="EZ13:FK13"/>
    <mergeCell ref="EZ14:FK15"/>
    <mergeCell ref="EZ8:FK9"/>
    <mergeCell ref="EZ10:FK11"/>
    <mergeCell ref="EN25:EY25"/>
    <mergeCell ref="EN26:EY26"/>
    <mergeCell ref="EN18:EY18"/>
    <mergeCell ref="EN14:EY15"/>
    <mergeCell ref="EN16:EY17"/>
    <mergeCell ref="EN12:EY12"/>
    <mergeCell ref="EN13:EY13"/>
    <mergeCell ref="EN10:EY11"/>
    <mergeCell ref="EN27:EY27"/>
    <mergeCell ref="EN28:EY28"/>
    <mergeCell ref="EN21:EY21"/>
    <mergeCell ref="EN22:EY22"/>
    <mergeCell ref="EN23:EY23"/>
    <mergeCell ref="EN24:EY24"/>
    <mergeCell ref="EB25:EM25"/>
    <mergeCell ref="EB26:EM26"/>
    <mergeCell ref="EB27:EM27"/>
    <mergeCell ref="EB28:EM28"/>
    <mergeCell ref="EB21:EM21"/>
    <mergeCell ref="EB22:EM22"/>
    <mergeCell ref="EB23:EM23"/>
    <mergeCell ref="EB24:EM24"/>
    <mergeCell ref="EB18:EM18"/>
    <mergeCell ref="EB14:EM15"/>
    <mergeCell ref="EB16:EM17"/>
    <mergeCell ref="EB12:EM12"/>
    <mergeCell ref="EB13:EM13"/>
    <mergeCell ref="EB10:EM11"/>
    <mergeCell ref="BM4:FK4"/>
    <mergeCell ref="EB5:EM5"/>
    <mergeCell ref="EB6:EM6"/>
    <mergeCell ref="EB7:EM7"/>
    <mergeCell ref="EN5:EY5"/>
    <mergeCell ref="EN6:EY6"/>
    <mergeCell ref="EN7:EY7"/>
    <mergeCell ref="EZ5:FK5"/>
    <mergeCell ref="EZ6:FK6"/>
    <mergeCell ref="EZ7:FK7"/>
    <mergeCell ref="DS27:EA27"/>
    <mergeCell ref="DS28:EA28"/>
    <mergeCell ref="DS29:EA29"/>
    <mergeCell ref="DS18:EA18"/>
    <mergeCell ref="DS14:EA15"/>
    <mergeCell ref="DS16:EA17"/>
    <mergeCell ref="DS26:EA26"/>
    <mergeCell ref="DS12:EA12"/>
    <mergeCell ref="DS13:EA13"/>
    <mergeCell ref="DS10:EA11"/>
    <mergeCell ref="DS23:EA23"/>
    <mergeCell ref="DS24:EA24"/>
    <mergeCell ref="DS25:EA25"/>
    <mergeCell ref="DS5:EA5"/>
    <mergeCell ref="DS6:EA6"/>
    <mergeCell ref="DS7:EA7"/>
    <mergeCell ref="DS8:EA9"/>
    <mergeCell ref="DJ26:DR26"/>
    <mergeCell ref="DJ27:DR27"/>
    <mergeCell ref="DJ13:DR13"/>
    <mergeCell ref="DJ14:DR15"/>
    <mergeCell ref="DJ12:DR12"/>
    <mergeCell ref="DJ8:DR9"/>
    <mergeCell ref="DJ28:DR28"/>
    <mergeCell ref="DJ29:DR29"/>
    <mergeCell ref="DJ18:DR18"/>
    <mergeCell ref="DJ19:DR19"/>
    <mergeCell ref="DJ20:DR20"/>
    <mergeCell ref="DJ16:DR17"/>
    <mergeCell ref="DJ25:DR25"/>
    <mergeCell ref="DJ24:DR24"/>
    <mergeCell ref="DJ10:DR11"/>
    <mergeCell ref="DJ5:DR5"/>
    <mergeCell ref="DJ6:DR6"/>
    <mergeCell ref="DJ7:DR7"/>
    <mergeCell ref="DA26:DI26"/>
    <mergeCell ref="DA16:DI17"/>
    <mergeCell ref="DA13:DI13"/>
    <mergeCell ref="DA14:DI15"/>
    <mergeCell ref="DA12:DI12"/>
    <mergeCell ref="DA8:DI9"/>
    <mergeCell ref="DA10:DI11"/>
    <mergeCell ref="DA27:DI27"/>
    <mergeCell ref="DA28:DI28"/>
    <mergeCell ref="DA29:DI29"/>
    <mergeCell ref="DA18:DI18"/>
    <mergeCell ref="DA19:DI19"/>
    <mergeCell ref="DA20:DI20"/>
    <mergeCell ref="DA24:DI24"/>
    <mergeCell ref="DA21:DI21"/>
    <mergeCell ref="DA22:DI22"/>
    <mergeCell ref="DA5:DI5"/>
    <mergeCell ref="DA6:DI6"/>
    <mergeCell ref="DA7:DI7"/>
    <mergeCell ref="CR26:CZ26"/>
    <mergeCell ref="CR18:CZ18"/>
    <mergeCell ref="CR19:CZ19"/>
    <mergeCell ref="CR16:CZ17"/>
    <mergeCell ref="CR12:CZ12"/>
    <mergeCell ref="CR13:CZ13"/>
    <mergeCell ref="CR14:CZ15"/>
    <mergeCell ref="CR27:CZ27"/>
    <mergeCell ref="CR28:CZ28"/>
    <mergeCell ref="CR29:CZ29"/>
    <mergeCell ref="CR20:CZ20"/>
    <mergeCell ref="CR21:CZ21"/>
    <mergeCell ref="CR22:CZ22"/>
    <mergeCell ref="CR23:CZ23"/>
    <mergeCell ref="CR25:CZ25"/>
    <mergeCell ref="CR8:CZ9"/>
    <mergeCell ref="CR10:CZ11"/>
    <mergeCell ref="CI5:CQ5"/>
    <mergeCell ref="CR5:CZ5"/>
    <mergeCell ref="CR6:CZ6"/>
    <mergeCell ref="CR7:CZ7"/>
    <mergeCell ref="CI10:CQ11"/>
    <mergeCell ref="CI6:CQ6"/>
    <mergeCell ref="CI7:CQ7"/>
    <mergeCell ref="CI8:CQ9"/>
    <mergeCell ref="CI26:CQ26"/>
    <mergeCell ref="CI27:CQ27"/>
    <mergeCell ref="CI28:CQ28"/>
    <mergeCell ref="CI29:CQ29"/>
    <mergeCell ref="CI19:CQ19"/>
    <mergeCell ref="CI20:CQ20"/>
    <mergeCell ref="CI21:CQ21"/>
    <mergeCell ref="CI22:CQ22"/>
    <mergeCell ref="CI25:CQ25"/>
    <mergeCell ref="CI18:CQ18"/>
    <mergeCell ref="CI14:CQ15"/>
    <mergeCell ref="CI16:CQ17"/>
    <mergeCell ref="CI12:CQ12"/>
    <mergeCell ref="CI13:CQ13"/>
    <mergeCell ref="BZ26:CH26"/>
    <mergeCell ref="BZ18:CH18"/>
    <mergeCell ref="BZ19:CH19"/>
    <mergeCell ref="BZ20:CH20"/>
    <mergeCell ref="BZ21:CH21"/>
    <mergeCell ref="BZ27:CH27"/>
    <mergeCell ref="BZ28:CH28"/>
    <mergeCell ref="BZ29:CH29"/>
    <mergeCell ref="BZ22:CH22"/>
    <mergeCell ref="BZ23:CH23"/>
    <mergeCell ref="BZ24:CH24"/>
    <mergeCell ref="BZ25:CH25"/>
    <mergeCell ref="BZ13:CH13"/>
    <mergeCell ref="BZ14:CH15"/>
    <mergeCell ref="BZ16:CH17"/>
    <mergeCell ref="BZ12:CH12"/>
    <mergeCell ref="BZ8:CH9"/>
    <mergeCell ref="BZ10:CH11"/>
    <mergeCell ref="BZ5:CH5"/>
    <mergeCell ref="BZ6:CH6"/>
    <mergeCell ref="BZ7:CH7"/>
    <mergeCell ref="BA5:BL5"/>
    <mergeCell ref="BA6:BL6"/>
    <mergeCell ref="BA7:BL7"/>
    <mergeCell ref="BA13:BL13"/>
    <mergeCell ref="B27:AR27"/>
    <mergeCell ref="B15:AR15"/>
    <mergeCell ref="B16:AR16"/>
    <mergeCell ref="AS27:AZ27"/>
    <mergeCell ref="AS16:AZ17"/>
    <mergeCell ref="AS14:AZ15"/>
    <mergeCell ref="AS21:AZ21"/>
    <mergeCell ref="AS20:AZ20"/>
    <mergeCell ref="B28:AR28"/>
    <mergeCell ref="AS8:AZ9"/>
    <mergeCell ref="B8:AR8"/>
    <mergeCell ref="AS26:AZ26"/>
    <mergeCell ref="B23:AR23"/>
    <mergeCell ref="B24:AR24"/>
    <mergeCell ref="B25:AR25"/>
    <mergeCell ref="B26:AR26"/>
    <mergeCell ref="B17:AR17"/>
    <mergeCell ref="B14:AR14"/>
    <mergeCell ref="EB33:EM33"/>
    <mergeCell ref="EN33:EY33"/>
    <mergeCell ref="EZ33:FK33"/>
    <mergeCell ref="B29:AR29"/>
    <mergeCell ref="B30:AR30"/>
    <mergeCell ref="DS30:EA31"/>
    <mergeCell ref="AS33:AZ33"/>
    <mergeCell ref="BM33:BY33"/>
    <mergeCell ref="B33:AR33"/>
    <mergeCell ref="BA33:BL33"/>
    <mergeCell ref="BZ33:CH33"/>
    <mergeCell ref="DS32:EA32"/>
    <mergeCell ref="EB32:EM32"/>
    <mergeCell ref="EN32:EY32"/>
    <mergeCell ref="BZ32:CH32"/>
    <mergeCell ref="CI33:CQ33"/>
    <mergeCell ref="CR33:CZ33"/>
    <mergeCell ref="DA33:DI33"/>
    <mergeCell ref="DJ33:DR33"/>
    <mergeCell ref="DS33:EA33"/>
    <mergeCell ref="EZ32:FK32"/>
    <mergeCell ref="CI32:CQ32"/>
    <mergeCell ref="CR32:CZ32"/>
    <mergeCell ref="DA32:DI32"/>
    <mergeCell ref="DJ32:DR32"/>
    <mergeCell ref="AS32:AZ32"/>
    <mergeCell ref="BM32:BY32"/>
    <mergeCell ref="B32:AR32"/>
    <mergeCell ref="BA32:BL32"/>
    <mergeCell ref="EZ30:FK31"/>
    <mergeCell ref="CI30:CQ31"/>
    <mergeCell ref="CR30:CZ31"/>
    <mergeCell ref="DA30:DI31"/>
    <mergeCell ref="DJ30:DR31"/>
    <mergeCell ref="B31:AR31"/>
    <mergeCell ref="BA30:BL31"/>
    <mergeCell ref="BM30:BY31"/>
    <mergeCell ref="EB30:EM31"/>
    <mergeCell ref="BZ30:CH31"/>
    <mergeCell ref="EB8:EM9"/>
    <mergeCell ref="EN8:EY9"/>
    <mergeCell ref="BM10:BY11"/>
    <mergeCell ref="AS30:AZ31"/>
    <mergeCell ref="EN30:EY31"/>
    <mergeCell ref="BA8:BL9"/>
    <mergeCell ref="BA26:BL26"/>
    <mergeCell ref="BA27:BL27"/>
    <mergeCell ref="BA28:BL28"/>
    <mergeCell ref="BA10:BL11"/>
    <mergeCell ref="AS12:AZ12"/>
    <mergeCell ref="AS10:AZ11"/>
    <mergeCell ref="B10:AR10"/>
    <mergeCell ref="B11:AR11"/>
    <mergeCell ref="B12:AR12"/>
    <mergeCell ref="AS25:AZ25"/>
    <mergeCell ref="AS23:AZ23"/>
    <mergeCell ref="AS22:AZ22"/>
    <mergeCell ref="B1:FJ1"/>
    <mergeCell ref="B2:FJ2"/>
    <mergeCell ref="AS13:AZ13"/>
    <mergeCell ref="BM13:BY13"/>
    <mergeCell ref="BM7:BY7"/>
    <mergeCell ref="A4:AR5"/>
    <mergeCell ref="A6:AR6"/>
    <mergeCell ref="BM8:BY9"/>
    <mergeCell ref="BM12:BY12"/>
    <mergeCell ref="B9:AR9"/>
    <mergeCell ref="AS6:AZ6"/>
    <mergeCell ref="BM5:BY5"/>
    <mergeCell ref="BM6:BY6"/>
    <mergeCell ref="BM19:BY19"/>
    <mergeCell ref="BA19:BL19"/>
    <mergeCell ref="BM16:BY17"/>
    <mergeCell ref="AS7:AZ7"/>
    <mergeCell ref="AS4:AZ5"/>
    <mergeCell ref="BM18:BY18"/>
    <mergeCell ref="BM14:BY15"/>
    <mergeCell ref="DA25:DI25"/>
    <mergeCell ref="BM24:BY24"/>
    <mergeCell ref="BA20:BL20"/>
    <mergeCell ref="BA21:BL21"/>
    <mergeCell ref="BM23:BY23"/>
    <mergeCell ref="BM21:BY21"/>
    <mergeCell ref="BM22:BY22"/>
    <mergeCell ref="EB19:EM19"/>
    <mergeCell ref="EB20:EM20"/>
    <mergeCell ref="EN19:EY19"/>
    <mergeCell ref="EN20:EY20"/>
    <mergeCell ref="DS19:EA19"/>
    <mergeCell ref="BA4:BL4"/>
    <mergeCell ref="BA18:BL18"/>
    <mergeCell ref="BA14:BL15"/>
    <mergeCell ref="BA16:BL17"/>
    <mergeCell ref="BA12:BL12"/>
    <mergeCell ref="EZ20:FK20"/>
    <mergeCell ref="BM28:BY28"/>
    <mergeCell ref="DJ23:DR23"/>
    <mergeCell ref="DS20:EA20"/>
    <mergeCell ref="DS21:EA21"/>
    <mergeCell ref="DS22:EA22"/>
    <mergeCell ref="CI23:CQ23"/>
    <mergeCell ref="CI24:CQ24"/>
    <mergeCell ref="CR24:CZ24"/>
    <mergeCell ref="BM20:BY20"/>
    <mergeCell ref="BM26:BY26"/>
    <mergeCell ref="BM25:BY25"/>
    <mergeCell ref="AS24:AZ24"/>
    <mergeCell ref="BA22:BL22"/>
    <mergeCell ref="BA23:BL23"/>
    <mergeCell ref="BA24:BL24"/>
    <mergeCell ref="BA25:BL25"/>
    <mergeCell ref="BM29:BY29"/>
    <mergeCell ref="BA29:BL29"/>
    <mergeCell ref="AS28:AZ28"/>
    <mergeCell ref="BM27:BY27"/>
    <mergeCell ref="EB29:EM29"/>
    <mergeCell ref="AS18:AZ18"/>
    <mergeCell ref="AS19:AZ19"/>
    <mergeCell ref="DA23:DI23"/>
    <mergeCell ref="DJ21:DR21"/>
    <mergeCell ref="DJ22:DR22"/>
    <mergeCell ref="EN29:EY29"/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H44"/>
  <sheetViews>
    <sheetView tabSelected="1" view="pageBreakPreview" zoomScaleSheetLayoutView="100" zoomScalePageLayoutView="0" workbookViewId="0" topLeftCell="A1">
      <selection activeCell="DC47" sqref="DC47"/>
    </sheetView>
  </sheetViews>
  <sheetFormatPr defaultColWidth="0.875" defaultRowHeight="12.75"/>
  <cols>
    <col min="1" max="108" width="0.875" style="1" customWidth="1"/>
    <col min="109" max="109" width="1.875" style="1" bestFit="1" customWidth="1"/>
    <col min="110" max="163" width="0.875" style="1" customWidth="1"/>
    <col min="164" max="164" width="1.75390625" style="1" bestFit="1" customWidth="1"/>
    <col min="165" max="16384" width="0.875" style="1" customWidth="1"/>
  </cols>
  <sheetData>
    <row r="1" spans="2:161" ht="16.5" customHeight="1">
      <c r="B1" s="248" t="s">
        <v>442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5"/>
    </row>
    <row r="2" spans="2:161" ht="15.75" customHeight="1">
      <c r="B2" s="491" t="s">
        <v>443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  <c r="DG2" s="491"/>
      <c r="DH2" s="491"/>
      <c r="DI2" s="491"/>
      <c r="DJ2" s="491"/>
      <c r="DK2" s="491"/>
      <c r="DL2" s="491"/>
      <c r="DM2" s="491"/>
      <c r="DN2" s="491"/>
      <c r="DO2" s="491"/>
      <c r="DP2" s="491"/>
      <c r="DQ2" s="491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B2" s="491"/>
      <c r="EC2" s="491"/>
      <c r="ED2" s="491"/>
      <c r="EE2" s="491"/>
      <c r="EF2" s="491"/>
      <c r="EG2" s="491"/>
      <c r="EH2" s="491"/>
      <c r="EI2" s="491"/>
      <c r="EJ2" s="491"/>
      <c r="EK2" s="491"/>
      <c r="EL2" s="491"/>
      <c r="EM2" s="491"/>
      <c r="EN2" s="491"/>
      <c r="EO2" s="491"/>
      <c r="EP2" s="491"/>
      <c r="EQ2" s="491"/>
      <c r="ER2" s="491"/>
      <c r="ES2" s="491"/>
      <c r="ET2" s="491"/>
      <c r="EU2" s="491"/>
      <c r="EV2" s="491"/>
      <c r="EW2" s="491"/>
      <c r="EX2" s="491"/>
      <c r="EY2" s="491"/>
      <c r="EZ2" s="491"/>
      <c r="FA2" s="491"/>
      <c r="FB2" s="491"/>
      <c r="FC2" s="491"/>
      <c r="FD2" s="491"/>
      <c r="FE2" s="91"/>
    </row>
    <row r="3" ht="9" customHeight="1">
      <c r="FD3" s="28"/>
    </row>
    <row r="4" spans="1:161" s="51" customFormat="1" ht="12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2"/>
      <c r="AH4" s="426" t="s">
        <v>199</v>
      </c>
      <c r="AI4" s="426"/>
      <c r="AJ4" s="426"/>
      <c r="AK4" s="426"/>
      <c r="AL4" s="426"/>
      <c r="AM4" s="426"/>
      <c r="AN4" s="426"/>
      <c r="AO4" s="426"/>
      <c r="AP4" s="250" t="s">
        <v>444</v>
      </c>
      <c r="AQ4" s="251"/>
      <c r="AR4" s="251"/>
      <c r="AS4" s="251"/>
      <c r="AT4" s="251"/>
      <c r="AU4" s="251"/>
      <c r="AV4" s="251"/>
      <c r="AW4" s="251"/>
      <c r="AX4" s="251"/>
      <c r="AY4" s="251"/>
      <c r="AZ4" s="252"/>
      <c r="BA4" s="275" t="s">
        <v>162</v>
      </c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7"/>
      <c r="CS4" s="553" t="s">
        <v>115</v>
      </c>
      <c r="CT4" s="554"/>
      <c r="CU4" s="554"/>
      <c r="CV4" s="554"/>
      <c r="CW4" s="554"/>
      <c r="CX4" s="554"/>
      <c r="CY4" s="554"/>
      <c r="CZ4" s="554"/>
      <c r="DA4" s="554"/>
      <c r="DB4" s="554"/>
      <c r="DC4" s="554"/>
      <c r="DD4" s="554"/>
      <c r="DE4" s="554"/>
      <c r="DF4" s="554"/>
      <c r="DG4" s="554"/>
      <c r="DH4" s="554"/>
      <c r="DI4" s="554"/>
      <c r="DJ4" s="554"/>
      <c r="DK4" s="554"/>
      <c r="DL4" s="554"/>
      <c r="DM4" s="555"/>
      <c r="DN4" s="382" t="s">
        <v>124</v>
      </c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  <c r="DZ4" s="383"/>
      <c r="EA4" s="383"/>
      <c r="EB4" s="383"/>
      <c r="EC4" s="383"/>
      <c r="ED4" s="383"/>
      <c r="EE4" s="383"/>
      <c r="EF4" s="383"/>
      <c r="EG4" s="383"/>
      <c r="EH4" s="383"/>
      <c r="EI4" s="383"/>
      <c r="EJ4" s="383"/>
      <c r="EK4" s="383"/>
      <c r="EL4" s="383"/>
      <c r="EM4" s="383"/>
      <c r="EN4" s="383"/>
      <c r="EO4" s="383"/>
      <c r="EP4" s="383"/>
      <c r="EQ4" s="383"/>
      <c r="ER4" s="383"/>
      <c r="ES4" s="383"/>
      <c r="ET4" s="383"/>
      <c r="EU4" s="383"/>
      <c r="EV4" s="383"/>
      <c r="EW4" s="383"/>
      <c r="EX4" s="383"/>
      <c r="EY4" s="383"/>
      <c r="EZ4" s="383"/>
      <c r="FA4" s="383"/>
      <c r="FB4" s="383"/>
      <c r="FC4" s="383"/>
      <c r="FD4" s="383"/>
      <c r="FE4" s="384"/>
    </row>
    <row r="5" spans="1:161" s="51" customFormat="1" ht="12" customHeight="1">
      <c r="A5" s="406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  <c r="AH5" s="426"/>
      <c r="AI5" s="426"/>
      <c r="AJ5" s="426"/>
      <c r="AK5" s="426"/>
      <c r="AL5" s="426"/>
      <c r="AM5" s="426"/>
      <c r="AN5" s="426"/>
      <c r="AO5" s="426"/>
      <c r="AP5" s="406"/>
      <c r="AQ5" s="407"/>
      <c r="AR5" s="407"/>
      <c r="AS5" s="407"/>
      <c r="AT5" s="407"/>
      <c r="AU5" s="407"/>
      <c r="AV5" s="407"/>
      <c r="AW5" s="407"/>
      <c r="AX5" s="407"/>
      <c r="AY5" s="407"/>
      <c r="AZ5" s="408"/>
      <c r="BA5" s="419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1"/>
      <c r="CS5" s="556" t="s">
        <v>116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557"/>
      <c r="DN5" s="385" t="s">
        <v>163</v>
      </c>
      <c r="DO5" s="386"/>
      <c r="DP5" s="386"/>
      <c r="DQ5" s="386"/>
      <c r="DR5" s="386"/>
      <c r="DS5" s="386"/>
      <c r="DT5" s="386"/>
      <c r="DU5" s="386"/>
      <c r="DV5" s="386"/>
      <c r="DW5" s="386"/>
      <c r="DX5" s="386"/>
      <c r="DY5" s="386"/>
      <c r="DZ5" s="386"/>
      <c r="EA5" s="386"/>
      <c r="EB5" s="386"/>
      <c r="EC5" s="386"/>
      <c r="ED5" s="386"/>
      <c r="EE5" s="386"/>
      <c r="EF5" s="386"/>
      <c r="EG5" s="386"/>
      <c r="EH5" s="386"/>
      <c r="EI5" s="386"/>
      <c r="EJ5" s="386"/>
      <c r="EK5" s="386"/>
      <c r="EL5" s="386"/>
      <c r="EM5" s="386"/>
      <c r="EN5" s="386"/>
      <c r="EO5" s="386"/>
      <c r="EP5" s="386"/>
      <c r="EQ5" s="386"/>
      <c r="ER5" s="386"/>
      <c r="ES5" s="386"/>
      <c r="ET5" s="386"/>
      <c r="EU5" s="386"/>
      <c r="EV5" s="386"/>
      <c r="EW5" s="386"/>
      <c r="EX5" s="386"/>
      <c r="EY5" s="386"/>
      <c r="EZ5" s="386"/>
      <c r="FA5" s="386"/>
      <c r="FB5" s="386"/>
      <c r="FC5" s="386"/>
      <c r="FD5" s="386"/>
      <c r="FE5" s="387"/>
    </row>
    <row r="6" spans="1:161" s="51" customFormat="1" ht="12" customHeight="1">
      <c r="A6" s="406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8"/>
      <c r="AH6" s="426"/>
      <c r="AI6" s="426"/>
      <c r="AJ6" s="426"/>
      <c r="AK6" s="426"/>
      <c r="AL6" s="426"/>
      <c r="AM6" s="426"/>
      <c r="AN6" s="426"/>
      <c r="AO6" s="426"/>
      <c r="AP6" s="406"/>
      <c r="AQ6" s="407"/>
      <c r="AR6" s="407"/>
      <c r="AS6" s="407"/>
      <c r="AT6" s="407"/>
      <c r="AU6" s="407"/>
      <c r="AV6" s="407"/>
      <c r="AW6" s="407"/>
      <c r="AX6" s="407"/>
      <c r="AY6" s="407"/>
      <c r="AZ6" s="408"/>
      <c r="BA6" s="250" t="s">
        <v>94</v>
      </c>
      <c r="BB6" s="251"/>
      <c r="BC6" s="251"/>
      <c r="BD6" s="251"/>
      <c r="BE6" s="251"/>
      <c r="BF6" s="252"/>
      <c r="BG6" s="250" t="s">
        <v>156</v>
      </c>
      <c r="BH6" s="251"/>
      <c r="BI6" s="251"/>
      <c r="BJ6" s="251"/>
      <c r="BK6" s="251"/>
      <c r="BL6" s="252"/>
      <c r="BM6" s="426" t="s">
        <v>96</v>
      </c>
      <c r="BN6" s="426"/>
      <c r="BO6" s="426"/>
      <c r="BP6" s="426"/>
      <c r="BQ6" s="426"/>
      <c r="BR6" s="426"/>
      <c r="BS6" s="426"/>
      <c r="BT6" s="426"/>
      <c r="BU6" s="426" t="s">
        <v>164</v>
      </c>
      <c r="BV6" s="426"/>
      <c r="BW6" s="426"/>
      <c r="BX6" s="426"/>
      <c r="BY6" s="426"/>
      <c r="BZ6" s="426"/>
      <c r="CA6" s="426"/>
      <c r="CB6" s="426"/>
      <c r="CC6" s="426" t="s">
        <v>97</v>
      </c>
      <c r="CD6" s="426"/>
      <c r="CE6" s="426"/>
      <c r="CF6" s="426"/>
      <c r="CG6" s="426"/>
      <c r="CH6" s="426"/>
      <c r="CI6" s="426"/>
      <c r="CJ6" s="426"/>
      <c r="CK6" s="426" t="s">
        <v>155</v>
      </c>
      <c r="CL6" s="426"/>
      <c r="CM6" s="426"/>
      <c r="CN6" s="426"/>
      <c r="CO6" s="426"/>
      <c r="CP6" s="426"/>
      <c r="CQ6" s="426"/>
      <c r="CR6" s="426"/>
      <c r="CS6" s="550" t="s">
        <v>445</v>
      </c>
      <c r="CT6" s="551"/>
      <c r="CU6" s="551"/>
      <c r="CV6" s="551"/>
      <c r="CW6" s="551"/>
      <c r="CX6" s="551"/>
      <c r="CY6" s="551"/>
      <c r="CZ6" s="551"/>
      <c r="DA6" s="551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2"/>
      <c r="DN6" s="250" t="s">
        <v>94</v>
      </c>
      <c r="DO6" s="251"/>
      <c r="DP6" s="251"/>
      <c r="DQ6" s="251"/>
      <c r="DR6" s="251"/>
      <c r="DS6" s="252"/>
      <c r="DT6" s="250" t="s">
        <v>156</v>
      </c>
      <c r="DU6" s="251"/>
      <c r="DV6" s="251"/>
      <c r="DW6" s="251"/>
      <c r="DX6" s="251"/>
      <c r="DY6" s="252"/>
      <c r="DZ6" s="406" t="s">
        <v>96</v>
      </c>
      <c r="EA6" s="407"/>
      <c r="EB6" s="407"/>
      <c r="EC6" s="407"/>
      <c r="ED6" s="407"/>
      <c r="EE6" s="407"/>
      <c r="EF6" s="407"/>
      <c r="EG6" s="408"/>
      <c r="EH6" s="406" t="s">
        <v>164</v>
      </c>
      <c r="EI6" s="407"/>
      <c r="EJ6" s="407"/>
      <c r="EK6" s="407"/>
      <c r="EL6" s="407"/>
      <c r="EM6" s="407"/>
      <c r="EN6" s="407"/>
      <c r="EO6" s="408"/>
      <c r="EP6" s="406" t="s">
        <v>97</v>
      </c>
      <c r="EQ6" s="407"/>
      <c r="ER6" s="407"/>
      <c r="ES6" s="407"/>
      <c r="ET6" s="407"/>
      <c r="EU6" s="407"/>
      <c r="EV6" s="407"/>
      <c r="EW6" s="408"/>
      <c r="EX6" s="250" t="s">
        <v>155</v>
      </c>
      <c r="EY6" s="251"/>
      <c r="EZ6" s="251"/>
      <c r="FA6" s="251"/>
      <c r="FB6" s="251"/>
      <c r="FC6" s="251"/>
      <c r="FD6" s="251"/>
      <c r="FE6" s="252"/>
    </row>
    <row r="7" spans="1:161" s="51" customFormat="1" ht="12" customHeight="1">
      <c r="A7" s="406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8"/>
      <c r="AH7" s="426"/>
      <c r="AI7" s="426"/>
      <c r="AJ7" s="426"/>
      <c r="AK7" s="426"/>
      <c r="AL7" s="426"/>
      <c r="AM7" s="426"/>
      <c r="AN7" s="426"/>
      <c r="AO7" s="426"/>
      <c r="AP7" s="406"/>
      <c r="AQ7" s="407"/>
      <c r="AR7" s="407"/>
      <c r="AS7" s="407"/>
      <c r="AT7" s="407"/>
      <c r="AU7" s="407"/>
      <c r="AV7" s="407"/>
      <c r="AW7" s="407"/>
      <c r="AX7" s="407"/>
      <c r="AY7" s="407"/>
      <c r="AZ7" s="408"/>
      <c r="BA7" s="406"/>
      <c r="BB7" s="407"/>
      <c r="BC7" s="407"/>
      <c r="BD7" s="407"/>
      <c r="BE7" s="407"/>
      <c r="BF7" s="408"/>
      <c r="BG7" s="406"/>
      <c r="BH7" s="407"/>
      <c r="BI7" s="407"/>
      <c r="BJ7" s="407"/>
      <c r="BK7" s="407"/>
      <c r="BL7" s="408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550" t="s">
        <v>446</v>
      </c>
      <c r="CT7" s="551"/>
      <c r="CU7" s="551"/>
      <c r="CV7" s="551"/>
      <c r="CW7" s="551"/>
      <c r="CX7" s="551"/>
      <c r="CY7" s="551"/>
      <c r="CZ7" s="551"/>
      <c r="DA7" s="551"/>
      <c r="DB7" s="551"/>
      <c r="DC7" s="551"/>
      <c r="DD7" s="551"/>
      <c r="DE7" s="551"/>
      <c r="DF7" s="551"/>
      <c r="DG7" s="551"/>
      <c r="DH7" s="551"/>
      <c r="DI7" s="551"/>
      <c r="DJ7" s="551"/>
      <c r="DK7" s="551"/>
      <c r="DL7" s="551"/>
      <c r="DM7" s="552"/>
      <c r="DN7" s="406"/>
      <c r="DO7" s="407"/>
      <c r="DP7" s="407"/>
      <c r="DQ7" s="407"/>
      <c r="DR7" s="407"/>
      <c r="DS7" s="408"/>
      <c r="DT7" s="406"/>
      <c r="DU7" s="407"/>
      <c r="DV7" s="407"/>
      <c r="DW7" s="407"/>
      <c r="DX7" s="407"/>
      <c r="DY7" s="408"/>
      <c r="DZ7" s="406"/>
      <c r="EA7" s="407"/>
      <c r="EB7" s="407"/>
      <c r="EC7" s="407"/>
      <c r="ED7" s="407"/>
      <c r="EE7" s="407"/>
      <c r="EF7" s="407"/>
      <c r="EG7" s="408"/>
      <c r="EH7" s="406"/>
      <c r="EI7" s="407"/>
      <c r="EJ7" s="407"/>
      <c r="EK7" s="407"/>
      <c r="EL7" s="407"/>
      <c r="EM7" s="407"/>
      <c r="EN7" s="407"/>
      <c r="EO7" s="408"/>
      <c r="EP7" s="406"/>
      <c r="EQ7" s="407"/>
      <c r="ER7" s="407"/>
      <c r="ES7" s="407"/>
      <c r="ET7" s="407"/>
      <c r="EU7" s="407"/>
      <c r="EV7" s="407"/>
      <c r="EW7" s="408"/>
      <c r="EX7" s="406"/>
      <c r="EY7" s="407"/>
      <c r="EZ7" s="407"/>
      <c r="FA7" s="407"/>
      <c r="FB7" s="407"/>
      <c r="FC7" s="407"/>
      <c r="FD7" s="407"/>
      <c r="FE7" s="408"/>
    </row>
    <row r="8" spans="1:161" s="51" customFormat="1" ht="12" customHeight="1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8"/>
      <c r="AH8" s="426"/>
      <c r="AI8" s="426"/>
      <c r="AJ8" s="426"/>
      <c r="AK8" s="426"/>
      <c r="AL8" s="426"/>
      <c r="AM8" s="426"/>
      <c r="AN8" s="426"/>
      <c r="AO8" s="426"/>
      <c r="AP8" s="406"/>
      <c r="AQ8" s="407"/>
      <c r="AR8" s="407"/>
      <c r="AS8" s="407"/>
      <c r="AT8" s="407"/>
      <c r="AU8" s="407"/>
      <c r="AV8" s="407"/>
      <c r="AW8" s="407"/>
      <c r="AX8" s="407"/>
      <c r="AY8" s="407"/>
      <c r="AZ8" s="408"/>
      <c r="BA8" s="406"/>
      <c r="BB8" s="407"/>
      <c r="BC8" s="407"/>
      <c r="BD8" s="407"/>
      <c r="BE8" s="407"/>
      <c r="BF8" s="408"/>
      <c r="BG8" s="406"/>
      <c r="BH8" s="407"/>
      <c r="BI8" s="407"/>
      <c r="BJ8" s="407"/>
      <c r="BK8" s="407"/>
      <c r="BL8" s="408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550" t="s">
        <v>447</v>
      </c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2"/>
      <c r="DN8" s="406"/>
      <c r="DO8" s="407"/>
      <c r="DP8" s="407"/>
      <c r="DQ8" s="407"/>
      <c r="DR8" s="407"/>
      <c r="DS8" s="408"/>
      <c r="DT8" s="406"/>
      <c r="DU8" s="407"/>
      <c r="DV8" s="407"/>
      <c r="DW8" s="407"/>
      <c r="DX8" s="407"/>
      <c r="DY8" s="408"/>
      <c r="DZ8" s="406"/>
      <c r="EA8" s="407"/>
      <c r="EB8" s="407"/>
      <c r="EC8" s="407"/>
      <c r="ED8" s="407"/>
      <c r="EE8" s="407"/>
      <c r="EF8" s="407"/>
      <c r="EG8" s="408"/>
      <c r="EH8" s="406"/>
      <c r="EI8" s="407"/>
      <c r="EJ8" s="407"/>
      <c r="EK8" s="407"/>
      <c r="EL8" s="407"/>
      <c r="EM8" s="407"/>
      <c r="EN8" s="407"/>
      <c r="EO8" s="408"/>
      <c r="EP8" s="406"/>
      <c r="EQ8" s="407"/>
      <c r="ER8" s="407"/>
      <c r="ES8" s="407"/>
      <c r="ET8" s="407"/>
      <c r="EU8" s="407"/>
      <c r="EV8" s="407"/>
      <c r="EW8" s="408"/>
      <c r="EX8" s="406"/>
      <c r="EY8" s="407"/>
      <c r="EZ8" s="407"/>
      <c r="FA8" s="407"/>
      <c r="FB8" s="407"/>
      <c r="FC8" s="407"/>
      <c r="FD8" s="407"/>
      <c r="FE8" s="408"/>
    </row>
    <row r="9" spans="1:161" s="51" customFormat="1" ht="12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8"/>
      <c r="AH9" s="426"/>
      <c r="AI9" s="426"/>
      <c r="AJ9" s="426"/>
      <c r="AK9" s="426"/>
      <c r="AL9" s="426"/>
      <c r="AM9" s="426"/>
      <c r="AN9" s="426"/>
      <c r="AO9" s="426"/>
      <c r="AP9" s="406"/>
      <c r="AQ9" s="407"/>
      <c r="AR9" s="407"/>
      <c r="AS9" s="407"/>
      <c r="AT9" s="407"/>
      <c r="AU9" s="407"/>
      <c r="AV9" s="407"/>
      <c r="AW9" s="407"/>
      <c r="AX9" s="407"/>
      <c r="AY9" s="407"/>
      <c r="AZ9" s="408"/>
      <c r="BA9" s="406"/>
      <c r="BB9" s="407"/>
      <c r="BC9" s="407"/>
      <c r="BD9" s="407"/>
      <c r="BE9" s="407"/>
      <c r="BF9" s="408"/>
      <c r="BG9" s="406"/>
      <c r="BH9" s="407"/>
      <c r="BI9" s="407"/>
      <c r="BJ9" s="407"/>
      <c r="BK9" s="407"/>
      <c r="BL9" s="408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550" t="s">
        <v>448</v>
      </c>
      <c r="CT9" s="551"/>
      <c r="CU9" s="551"/>
      <c r="CV9" s="551"/>
      <c r="CW9" s="551"/>
      <c r="CX9" s="551"/>
      <c r="CY9" s="551"/>
      <c r="CZ9" s="551"/>
      <c r="DA9" s="551"/>
      <c r="DB9" s="551"/>
      <c r="DC9" s="551"/>
      <c r="DD9" s="551"/>
      <c r="DE9" s="551"/>
      <c r="DF9" s="551"/>
      <c r="DG9" s="551"/>
      <c r="DH9" s="551"/>
      <c r="DI9" s="551"/>
      <c r="DJ9" s="551"/>
      <c r="DK9" s="551"/>
      <c r="DL9" s="551"/>
      <c r="DM9" s="552"/>
      <c r="DN9" s="406"/>
      <c r="DO9" s="407"/>
      <c r="DP9" s="407"/>
      <c r="DQ9" s="407"/>
      <c r="DR9" s="407"/>
      <c r="DS9" s="408"/>
      <c r="DT9" s="406"/>
      <c r="DU9" s="407"/>
      <c r="DV9" s="407"/>
      <c r="DW9" s="407"/>
      <c r="DX9" s="407"/>
      <c r="DY9" s="408"/>
      <c r="DZ9" s="406"/>
      <c r="EA9" s="407"/>
      <c r="EB9" s="407"/>
      <c r="EC9" s="407"/>
      <c r="ED9" s="407"/>
      <c r="EE9" s="407"/>
      <c r="EF9" s="407"/>
      <c r="EG9" s="408"/>
      <c r="EH9" s="406"/>
      <c r="EI9" s="407"/>
      <c r="EJ9" s="407"/>
      <c r="EK9" s="407"/>
      <c r="EL9" s="407"/>
      <c r="EM9" s="407"/>
      <c r="EN9" s="407"/>
      <c r="EO9" s="408"/>
      <c r="EP9" s="406"/>
      <c r="EQ9" s="407"/>
      <c r="ER9" s="407"/>
      <c r="ES9" s="407"/>
      <c r="ET9" s="407"/>
      <c r="EU9" s="407"/>
      <c r="EV9" s="407"/>
      <c r="EW9" s="408"/>
      <c r="EX9" s="406"/>
      <c r="EY9" s="407"/>
      <c r="EZ9" s="407"/>
      <c r="FA9" s="407"/>
      <c r="FB9" s="407"/>
      <c r="FC9" s="407"/>
      <c r="FD9" s="407"/>
      <c r="FE9" s="408"/>
    </row>
    <row r="10" spans="1:161" s="51" customFormat="1" ht="12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  <c r="AH10" s="426"/>
      <c r="AI10" s="426"/>
      <c r="AJ10" s="426"/>
      <c r="AK10" s="426"/>
      <c r="AL10" s="426"/>
      <c r="AM10" s="426"/>
      <c r="AN10" s="426"/>
      <c r="AO10" s="426"/>
      <c r="AP10" s="201"/>
      <c r="AQ10" s="202"/>
      <c r="AR10" s="202"/>
      <c r="AS10" s="202"/>
      <c r="AT10" s="202"/>
      <c r="AU10" s="202"/>
      <c r="AV10" s="202"/>
      <c r="AW10" s="202"/>
      <c r="AX10" s="202"/>
      <c r="AY10" s="202"/>
      <c r="AZ10" s="203"/>
      <c r="BA10" s="201"/>
      <c r="BB10" s="202"/>
      <c r="BC10" s="202"/>
      <c r="BD10" s="202"/>
      <c r="BE10" s="202"/>
      <c r="BF10" s="203"/>
      <c r="BG10" s="201"/>
      <c r="BH10" s="202"/>
      <c r="BI10" s="202"/>
      <c r="BJ10" s="202"/>
      <c r="BK10" s="202"/>
      <c r="BL10" s="203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385" t="s">
        <v>449</v>
      </c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6"/>
      <c r="DM10" s="387"/>
      <c r="DN10" s="201"/>
      <c r="DO10" s="202"/>
      <c r="DP10" s="202"/>
      <c r="DQ10" s="202"/>
      <c r="DR10" s="202"/>
      <c r="DS10" s="203"/>
      <c r="DT10" s="201"/>
      <c r="DU10" s="202"/>
      <c r="DV10" s="202"/>
      <c r="DW10" s="202"/>
      <c r="DX10" s="202"/>
      <c r="DY10" s="203"/>
      <c r="DZ10" s="201"/>
      <c r="EA10" s="202"/>
      <c r="EB10" s="202"/>
      <c r="EC10" s="202"/>
      <c r="ED10" s="202"/>
      <c r="EE10" s="202"/>
      <c r="EF10" s="202"/>
      <c r="EG10" s="203"/>
      <c r="EH10" s="201"/>
      <c r="EI10" s="202"/>
      <c r="EJ10" s="202"/>
      <c r="EK10" s="202"/>
      <c r="EL10" s="202"/>
      <c r="EM10" s="202"/>
      <c r="EN10" s="202"/>
      <c r="EO10" s="203"/>
      <c r="EP10" s="201"/>
      <c r="EQ10" s="202"/>
      <c r="ER10" s="202"/>
      <c r="ES10" s="202"/>
      <c r="ET10" s="202"/>
      <c r="EU10" s="202"/>
      <c r="EV10" s="202"/>
      <c r="EW10" s="203"/>
      <c r="EX10" s="201"/>
      <c r="EY10" s="202"/>
      <c r="EZ10" s="202"/>
      <c r="FA10" s="202"/>
      <c r="FB10" s="202"/>
      <c r="FC10" s="202"/>
      <c r="FD10" s="202"/>
      <c r="FE10" s="203"/>
    </row>
    <row r="11" spans="1:161" s="26" customFormat="1" ht="12" customHeight="1">
      <c r="A11" s="255">
        <v>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7"/>
      <c r="AH11" s="255">
        <v>2</v>
      </c>
      <c r="AI11" s="256"/>
      <c r="AJ11" s="256"/>
      <c r="AK11" s="256"/>
      <c r="AL11" s="256"/>
      <c r="AM11" s="256"/>
      <c r="AN11" s="256"/>
      <c r="AO11" s="257"/>
      <c r="AP11" s="255">
        <v>3</v>
      </c>
      <c r="AQ11" s="256"/>
      <c r="AR11" s="256"/>
      <c r="AS11" s="256"/>
      <c r="AT11" s="256"/>
      <c r="AU11" s="256"/>
      <c r="AV11" s="256"/>
      <c r="AW11" s="256"/>
      <c r="AX11" s="256"/>
      <c r="AY11" s="256"/>
      <c r="AZ11" s="257"/>
      <c r="BA11" s="255">
        <v>4</v>
      </c>
      <c r="BB11" s="256"/>
      <c r="BC11" s="256"/>
      <c r="BD11" s="256"/>
      <c r="BE11" s="256"/>
      <c r="BF11" s="257"/>
      <c r="BG11" s="255">
        <v>5</v>
      </c>
      <c r="BH11" s="256"/>
      <c r="BI11" s="256"/>
      <c r="BJ11" s="256"/>
      <c r="BK11" s="256"/>
      <c r="BL11" s="257"/>
      <c r="BM11" s="549">
        <v>6</v>
      </c>
      <c r="BN11" s="549"/>
      <c r="BO11" s="549"/>
      <c r="BP11" s="549"/>
      <c r="BQ11" s="549"/>
      <c r="BR11" s="549"/>
      <c r="BS11" s="549"/>
      <c r="BT11" s="549"/>
      <c r="BU11" s="549">
        <v>7</v>
      </c>
      <c r="BV11" s="549"/>
      <c r="BW11" s="549"/>
      <c r="BX11" s="549"/>
      <c r="BY11" s="549"/>
      <c r="BZ11" s="549"/>
      <c r="CA11" s="549"/>
      <c r="CB11" s="549"/>
      <c r="CC11" s="549">
        <v>8</v>
      </c>
      <c r="CD11" s="549"/>
      <c r="CE11" s="549"/>
      <c r="CF11" s="549"/>
      <c r="CG11" s="549"/>
      <c r="CH11" s="549"/>
      <c r="CI11" s="549"/>
      <c r="CJ11" s="549"/>
      <c r="CK11" s="549">
        <v>9</v>
      </c>
      <c r="CL11" s="549"/>
      <c r="CM11" s="549"/>
      <c r="CN11" s="549"/>
      <c r="CO11" s="549"/>
      <c r="CP11" s="549"/>
      <c r="CQ11" s="549"/>
      <c r="CR11" s="549"/>
      <c r="CS11" s="255">
        <v>10</v>
      </c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7"/>
      <c r="DN11" s="255">
        <v>11</v>
      </c>
      <c r="DO11" s="256"/>
      <c r="DP11" s="256"/>
      <c r="DQ11" s="256"/>
      <c r="DR11" s="256"/>
      <c r="DS11" s="257"/>
      <c r="DT11" s="255">
        <v>12</v>
      </c>
      <c r="DU11" s="256"/>
      <c r="DV11" s="256"/>
      <c r="DW11" s="256"/>
      <c r="DX11" s="256"/>
      <c r="DY11" s="257"/>
      <c r="DZ11" s="549">
        <v>13</v>
      </c>
      <c r="EA11" s="549"/>
      <c r="EB11" s="549"/>
      <c r="EC11" s="549"/>
      <c r="ED11" s="549"/>
      <c r="EE11" s="549"/>
      <c r="EF11" s="549"/>
      <c r="EG11" s="549"/>
      <c r="EH11" s="549">
        <v>14</v>
      </c>
      <c r="EI11" s="549"/>
      <c r="EJ11" s="549"/>
      <c r="EK11" s="549"/>
      <c r="EL11" s="549"/>
      <c r="EM11" s="549"/>
      <c r="EN11" s="549"/>
      <c r="EO11" s="549"/>
      <c r="EP11" s="549">
        <v>15</v>
      </c>
      <c r="EQ11" s="549"/>
      <c r="ER11" s="549"/>
      <c r="ES11" s="549"/>
      <c r="ET11" s="549"/>
      <c r="EU11" s="549"/>
      <c r="EV11" s="549"/>
      <c r="EW11" s="549"/>
      <c r="EX11" s="255">
        <v>16</v>
      </c>
      <c r="EY11" s="256"/>
      <c r="EZ11" s="256"/>
      <c r="FA11" s="256"/>
      <c r="FB11" s="256"/>
      <c r="FC11" s="256"/>
      <c r="FD11" s="256"/>
      <c r="FE11" s="257"/>
    </row>
    <row r="12" spans="1:161" s="13" customFormat="1" ht="12" customHeight="1">
      <c r="A12" s="14"/>
      <c r="B12" s="566" t="s">
        <v>459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7"/>
      <c r="AH12" s="333" t="s">
        <v>450</v>
      </c>
      <c r="AI12" s="334"/>
      <c r="AJ12" s="334"/>
      <c r="AK12" s="334"/>
      <c r="AL12" s="334"/>
      <c r="AM12" s="334"/>
      <c r="AN12" s="334"/>
      <c r="AO12" s="335"/>
      <c r="AP12" s="346">
        <f>BA12+BG12+BM12+BU12+CC12+CK12</f>
        <v>66</v>
      </c>
      <c r="AQ12" s="347"/>
      <c r="AR12" s="347"/>
      <c r="AS12" s="347"/>
      <c r="AT12" s="347"/>
      <c r="AU12" s="347"/>
      <c r="AV12" s="347"/>
      <c r="AW12" s="347"/>
      <c r="AX12" s="347"/>
      <c r="AY12" s="347"/>
      <c r="AZ12" s="348"/>
      <c r="BA12" s="346">
        <f>BA15+BA21+BA39+BA44</f>
        <v>3</v>
      </c>
      <c r="BB12" s="347"/>
      <c r="BC12" s="347"/>
      <c r="BD12" s="347"/>
      <c r="BE12" s="347"/>
      <c r="BF12" s="348"/>
      <c r="BG12" s="346">
        <f>BG15+BG21+BG39+BG44</f>
        <v>4</v>
      </c>
      <c r="BH12" s="347"/>
      <c r="BI12" s="347"/>
      <c r="BJ12" s="347"/>
      <c r="BK12" s="347"/>
      <c r="BL12" s="348"/>
      <c r="BM12" s="346">
        <f>BM15+BM21+BM39+BM44</f>
        <v>8</v>
      </c>
      <c r="BN12" s="347"/>
      <c r="BO12" s="347"/>
      <c r="BP12" s="347"/>
      <c r="BQ12" s="347"/>
      <c r="BR12" s="347"/>
      <c r="BS12" s="347"/>
      <c r="BT12" s="348"/>
      <c r="BU12" s="346">
        <f>BU15+BU21+BU39+BU44</f>
        <v>12</v>
      </c>
      <c r="BV12" s="347"/>
      <c r="BW12" s="347"/>
      <c r="BX12" s="347"/>
      <c r="BY12" s="347"/>
      <c r="BZ12" s="347"/>
      <c r="CA12" s="347"/>
      <c r="CB12" s="348"/>
      <c r="CC12" s="346">
        <f>CC15+CC21+CC39+CC44</f>
        <v>7</v>
      </c>
      <c r="CD12" s="347"/>
      <c r="CE12" s="347"/>
      <c r="CF12" s="347"/>
      <c r="CG12" s="347"/>
      <c r="CH12" s="347"/>
      <c r="CI12" s="347"/>
      <c r="CJ12" s="348"/>
      <c r="CK12" s="346">
        <f>CK15+CK21+CK39+CK44</f>
        <v>32</v>
      </c>
      <c r="CL12" s="347"/>
      <c r="CM12" s="347"/>
      <c r="CN12" s="347"/>
      <c r="CO12" s="347"/>
      <c r="CP12" s="347"/>
      <c r="CQ12" s="347"/>
      <c r="CR12" s="348"/>
      <c r="CS12" s="346">
        <f>DN12+DT12+DZ12+EH12+EP12+EX12</f>
        <v>28</v>
      </c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8"/>
      <c r="DN12" s="346">
        <f>DN15+DN21+DN39+DN44</f>
        <v>3</v>
      </c>
      <c r="DO12" s="347"/>
      <c r="DP12" s="347"/>
      <c r="DQ12" s="347"/>
      <c r="DR12" s="347"/>
      <c r="DS12" s="348"/>
      <c r="DT12" s="346">
        <f>DT15+DT21+DT39+DT44</f>
        <v>1</v>
      </c>
      <c r="DU12" s="347"/>
      <c r="DV12" s="347"/>
      <c r="DW12" s="347"/>
      <c r="DX12" s="347"/>
      <c r="DY12" s="348"/>
      <c r="DZ12" s="346">
        <f>DZ15+DZ21+DZ39+DZ44</f>
        <v>8</v>
      </c>
      <c r="EA12" s="347"/>
      <c r="EB12" s="347"/>
      <c r="EC12" s="347"/>
      <c r="ED12" s="347"/>
      <c r="EE12" s="347"/>
      <c r="EF12" s="347"/>
      <c r="EG12" s="348"/>
      <c r="EH12" s="346">
        <f>EH15+EH21+EH39+EH44</f>
        <v>8</v>
      </c>
      <c r="EI12" s="347"/>
      <c r="EJ12" s="347"/>
      <c r="EK12" s="347"/>
      <c r="EL12" s="347"/>
      <c r="EM12" s="347"/>
      <c r="EN12" s="347"/>
      <c r="EO12" s="348"/>
      <c r="EP12" s="346">
        <f>EP15+EP21+EP39+EP44</f>
        <v>1</v>
      </c>
      <c r="EQ12" s="347"/>
      <c r="ER12" s="347"/>
      <c r="ES12" s="347"/>
      <c r="ET12" s="347"/>
      <c r="EU12" s="347"/>
      <c r="EV12" s="347"/>
      <c r="EW12" s="348"/>
      <c r="EX12" s="346">
        <f>EX15+EX21+EX39+EX44</f>
        <v>7</v>
      </c>
      <c r="EY12" s="347"/>
      <c r="EZ12" s="347"/>
      <c r="FA12" s="347"/>
      <c r="FB12" s="347"/>
      <c r="FC12" s="347"/>
      <c r="FD12" s="347"/>
      <c r="FE12" s="348"/>
    </row>
    <row r="13" spans="1:161" s="13" customFormat="1" ht="11.25" customHeight="1">
      <c r="A13" s="14"/>
      <c r="B13" s="566" t="s">
        <v>460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7"/>
      <c r="AH13" s="473"/>
      <c r="AI13" s="474"/>
      <c r="AJ13" s="474"/>
      <c r="AK13" s="474"/>
      <c r="AL13" s="474"/>
      <c r="AM13" s="474"/>
      <c r="AN13" s="474"/>
      <c r="AO13" s="475"/>
      <c r="AP13" s="546"/>
      <c r="AQ13" s="547"/>
      <c r="AR13" s="547"/>
      <c r="AS13" s="547"/>
      <c r="AT13" s="547"/>
      <c r="AU13" s="547"/>
      <c r="AV13" s="547"/>
      <c r="AW13" s="547"/>
      <c r="AX13" s="547"/>
      <c r="AY13" s="547"/>
      <c r="AZ13" s="548"/>
      <c r="BA13" s="546"/>
      <c r="BB13" s="547"/>
      <c r="BC13" s="547"/>
      <c r="BD13" s="547"/>
      <c r="BE13" s="547"/>
      <c r="BF13" s="548"/>
      <c r="BG13" s="546"/>
      <c r="BH13" s="547"/>
      <c r="BI13" s="547"/>
      <c r="BJ13" s="547"/>
      <c r="BK13" s="547"/>
      <c r="BL13" s="548"/>
      <c r="BM13" s="546"/>
      <c r="BN13" s="547"/>
      <c r="BO13" s="547"/>
      <c r="BP13" s="547"/>
      <c r="BQ13" s="547"/>
      <c r="BR13" s="547"/>
      <c r="BS13" s="547"/>
      <c r="BT13" s="548"/>
      <c r="BU13" s="546"/>
      <c r="BV13" s="547"/>
      <c r="BW13" s="547"/>
      <c r="BX13" s="547"/>
      <c r="BY13" s="547"/>
      <c r="BZ13" s="547"/>
      <c r="CA13" s="547"/>
      <c r="CB13" s="548"/>
      <c r="CC13" s="546"/>
      <c r="CD13" s="547"/>
      <c r="CE13" s="547"/>
      <c r="CF13" s="547"/>
      <c r="CG13" s="547"/>
      <c r="CH13" s="547"/>
      <c r="CI13" s="547"/>
      <c r="CJ13" s="548"/>
      <c r="CK13" s="546"/>
      <c r="CL13" s="547"/>
      <c r="CM13" s="547"/>
      <c r="CN13" s="547"/>
      <c r="CO13" s="547"/>
      <c r="CP13" s="547"/>
      <c r="CQ13" s="547"/>
      <c r="CR13" s="548"/>
      <c r="CS13" s="546"/>
      <c r="CT13" s="547"/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7"/>
      <c r="DF13" s="547"/>
      <c r="DG13" s="547"/>
      <c r="DH13" s="547"/>
      <c r="DI13" s="547"/>
      <c r="DJ13" s="547"/>
      <c r="DK13" s="547"/>
      <c r="DL13" s="547"/>
      <c r="DM13" s="548"/>
      <c r="DN13" s="546"/>
      <c r="DO13" s="547"/>
      <c r="DP13" s="547"/>
      <c r="DQ13" s="547"/>
      <c r="DR13" s="547"/>
      <c r="DS13" s="548"/>
      <c r="DT13" s="546"/>
      <c r="DU13" s="547"/>
      <c r="DV13" s="547"/>
      <c r="DW13" s="547"/>
      <c r="DX13" s="547"/>
      <c r="DY13" s="548"/>
      <c r="DZ13" s="546"/>
      <c r="EA13" s="547"/>
      <c r="EB13" s="547"/>
      <c r="EC13" s="547"/>
      <c r="ED13" s="547"/>
      <c r="EE13" s="547"/>
      <c r="EF13" s="547"/>
      <c r="EG13" s="548"/>
      <c r="EH13" s="546"/>
      <c r="EI13" s="547"/>
      <c r="EJ13" s="547"/>
      <c r="EK13" s="547"/>
      <c r="EL13" s="547"/>
      <c r="EM13" s="547"/>
      <c r="EN13" s="547"/>
      <c r="EO13" s="548"/>
      <c r="EP13" s="546"/>
      <c r="EQ13" s="547"/>
      <c r="ER13" s="547"/>
      <c r="ES13" s="547"/>
      <c r="ET13" s="547"/>
      <c r="EU13" s="547"/>
      <c r="EV13" s="547"/>
      <c r="EW13" s="548"/>
      <c r="EX13" s="546"/>
      <c r="EY13" s="547"/>
      <c r="EZ13" s="547"/>
      <c r="FA13" s="547"/>
      <c r="FB13" s="547"/>
      <c r="FC13" s="547"/>
      <c r="FD13" s="547"/>
      <c r="FE13" s="548"/>
    </row>
    <row r="14" spans="1:164" s="13" customFormat="1" ht="11.25" customHeight="1">
      <c r="A14" s="17"/>
      <c r="B14" s="568" t="s">
        <v>461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9"/>
      <c r="AH14" s="336"/>
      <c r="AI14" s="337"/>
      <c r="AJ14" s="337"/>
      <c r="AK14" s="337"/>
      <c r="AL14" s="337"/>
      <c r="AM14" s="337"/>
      <c r="AN14" s="337"/>
      <c r="AO14" s="338"/>
      <c r="AP14" s="349"/>
      <c r="AQ14" s="350"/>
      <c r="AR14" s="350"/>
      <c r="AS14" s="350"/>
      <c r="AT14" s="350"/>
      <c r="AU14" s="350"/>
      <c r="AV14" s="350"/>
      <c r="AW14" s="350"/>
      <c r="AX14" s="350"/>
      <c r="AY14" s="350"/>
      <c r="AZ14" s="351"/>
      <c r="BA14" s="349"/>
      <c r="BB14" s="350"/>
      <c r="BC14" s="350"/>
      <c r="BD14" s="350"/>
      <c r="BE14" s="350"/>
      <c r="BF14" s="351"/>
      <c r="BG14" s="349"/>
      <c r="BH14" s="350"/>
      <c r="BI14" s="350"/>
      <c r="BJ14" s="350"/>
      <c r="BK14" s="350"/>
      <c r="BL14" s="351"/>
      <c r="BM14" s="349"/>
      <c r="BN14" s="350"/>
      <c r="BO14" s="350"/>
      <c r="BP14" s="350"/>
      <c r="BQ14" s="350"/>
      <c r="BR14" s="350"/>
      <c r="BS14" s="350"/>
      <c r="BT14" s="351"/>
      <c r="BU14" s="349"/>
      <c r="BV14" s="350"/>
      <c r="BW14" s="350"/>
      <c r="BX14" s="350"/>
      <c r="BY14" s="350"/>
      <c r="BZ14" s="350"/>
      <c r="CA14" s="350"/>
      <c r="CB14" s="351"/>
      <c r="CC14" s="349"/>
      <c r="CD14" s="350"/>
      <c r="CE14" s="350"/>
      <c r="CF14" s="350"/>
      <c r="CG14" s="350"/>
      <c r="CH14" s="350"/>
      <c r="CI14" s="350"/>
      <c r="CJ14" s="351"/>
      <c r="CK14" s="349"/>
      <c r="CL14" s="350"/>
      <c r="CM14" s="350"/>
      <c r="CN14" s="350"/>
      <c r="CO14" s="350"/>
      <c r="CP14" s="350"/>
      <c r="CQ14" s="350"/>
      <c r="CR14" s="351"/>
      <c r="CS14" s="349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1"/>
      <c r="DN14" s="349"/>
      <c r="DO14" s="350"/>
      <c r="DP14" s="350"/>
      <c r="DQ14" s="350"/>
      <c r="DR14" s="350"/>
      <c r="DS14" s="351"/>
      <c r="DT14" s="349"/>
      <c r="DU14" s="350"/>
      <c r="DV14" s="350"/>
      <c r="DW14" s="350"/>
      <c r="DX14" s="350"/>
      <c r="DY14" s="351"/>
      <c r="DZ14" s="349"/>
      <c r="EA14" s="350"/>
      <c r="EB14" s="350"/>
      <c r="EC14" s="350"/>
      <c r="ED14" s="350"/>
      <c r="EE14" s="350"/>
      <c r="EF14" s="350"/>
      <c r="EG14" s="351"/>
      <c r="EH14" s="349"/>
      <c r="EI14" s="350"/>
      <c r="EJ14" s="350"/>
      <c r="EK14" s="350"/>
      <c r="EL14" s="350"/>
      <c r="EM14" s="350"/>
      <c r="EN14" s="350"/>
      <c r="EO14" s="351"/>
      <c r="EP14" s="349"/>
      <c r="EQ14" s="350"/>
      <c r="ER14" s="350"/>
      <c r="ES14" s="350"/>
      <c r="ET14" s="350"/>
      <c r="EU14" s="350"/>
      <c r="EV14" s="350"/>
      <c r="EW14" s="351"/>
      <c r="EX14" s="349"/>
      <c r="EY14" s="350"/>
      <c r="EZ14" s="350"/>
      <c r="FA14" s="350"/>
      <c r="FB14" s="350"/>
      <c r="FC14" s="350"/>
      <c r="FD14" s="350"/>
      <c r="FE14" s="351"/>
      <c r="FH14" s="13">
        <f>'стр.7'!BU11</f>
        <v>66</v>
      </c>
    </row>
    <row r="15" spans="1:161" ht="12" customHeight="1">
      <c r="A15" s="19"/>
      <c r="B15" s="541" t="s">
        <v>50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2"/>
      <c r="AH15" s="333" t="s">
        <v>465</v>
      </c>
      <c r="AI15" s="334"/>
      <c r="AJ15" s="334"/>
      <c r="AK15" s="334"/>
      <c r="AL15" s="334"/>
      <c r="AM15" s="334"/>
      <c r="AN15" s="334"/>
      <c r="AO15" s="335"/>
      <c r="AP15" s="346">
        <f>BA15+BG15+BM15+BU15+CC15+CK15</f>
        <v>2</v>
      </c>
      <c r="AQ15" s="347"/>
      <c r="AR15" s="347"/>
      <c r="AS15" s="347"/>
      <c r="AT15" s="347"/>
      <c r="AU15" s="347"/>
      <c r="AV15" s="347"/>
      <c r="AW15" s="347"/>
      <c r="AX15" s="347"/>
      <c r="AY15" s="347"/>
      <c r="AZ15" s="348"/>
      <c r="BA15" s="346">
        <f>BA17+BA19+BA20</f>
        <v>0</v>
      </c>
      <c r="BB15" s="347"/>
      <c r="BC15" s="347"/>
      <c r="BD15" s="347"/>
      <c r="BE15" s="347"/>
      <c r="BF15" s="348"/>
      <c r="BG15" s="346">
        <f>BG17+BG19+BG20</f>
        <v>0</v>
      </c>
      <c r="BH15" s="347"/>
      <c r="BI15" s="347"/>
      <c r="BJ15" s="347"/>
      <c r="BK15" s="347"/>
      <c r="BL15" s="348"/>
      <c r="BM15" s="346">
        <f>BM17+BM19+BM20</f>
        <v>0</v>
      </c>
      <c r="BN15" s="347"/>
      <c r="BO15" s="347"/>
      <c r="BP15" s="347"/>
      <c r="BQ15" s="347"/>
      <c r="BR15" s="347"/>
      <c r="BS15" s="347"/>
      <c r="BT15" s="348"/>
      <c r="BU15" s="346">
        <f>BU17+BU19+BU20</f>
        <v>0</v>
      </c>
      <c r="BV15" s="347"/>
      <c r="BW15" s="347"/>
      <c r="BX15" s="347"/>
      <c r="BY15" s="347"/>
      <c r="BZ15" s="347"/>
      <c r="CA15" s="347"/>
      <c r="CB15" s="348"/>
      <c r="CC15" s="346">
        <f>CC17+CC19+CC20</f>
        <v>1</v>
      </c>
      <c r="CD15" s="347"/>
      <c r="CE15" s="347"/>
      <c r="CF15" s="347"/>
      <c r="CG15" s="347"/>
      <c r="CH15" s="347"/>
      <c r="CI15" s="347"/>
      <c r="CJ15" s="348"/>
      <c r="CK15" s="346">
        <f>CK17+CK19+CK20</f>
        <v>1</v>
      </c>
      <c r="CL15" s="347"/>
      <c r="CM15" s="347"/>
      <c r="CN15" s="347"/>
      <c r="CO15" s="347"/>
      <c r="CP15" s="347"/>
      <c r="CQ15" s="347"/>
      <c r="CR15" s="348"/>
      <c r="CS15" s="346">
        <f>DN15+DT15+DZ15+EH15+EP15+EX15</f>
        <v>1</v>
      </c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8"/>
      <c r="DN15" s="346">
        <f>DN17+DN19+DN20</f>
        <v>0</v>
      </c>
      <c r="DO15" s="347"/>
      <c r="DP15" s="347"/>
      <c r="DQ15" s="347"/>
      <c r="DR15" s="347"/>
      <c r="DS15" s="348"/>
      <c r="DT15" s="346">
        <f>DT17+DT19+DT20</f>
        <v>0</v>
      </c>
      <c r="DU15" s="347"/>
      <c r="DV15" s="347"/>
      <c r="DW15" s="347"/>
      <c r="DX15" s="347"/>
      <c r="DY15" s="348"/>
      <c r="DZ15" s="346">
        <f>DZ17+DZ19+DZ20</f>
        <v>0</v>
      </c>
      <c r="EA15" s="347"/>
      <c r="EB15" s="347"/>
      <c r="EC15" s="347"/>
      <c r="ED15" s="347"/>
      <c r="EE15" s="347"/>
      <c r="EF15" s="347"/>
      <c r="EG15" s="348"/>
      <c r="EH15" s="346">
        <f>EH17+EH19+EH20</f>
        <v>0</v>
      </c>
      <c r="EI15" s="347"/>
      <c r="EJ15" s="347"/>
      <c r="EK15" s="347"/>
      <c r="EL15" s="347"/>
      <c r="EM15" s="347"/>
      <c r="EN15" s="347"/>
      <c r="EO15" s="348"/>
      <c r="EP15" s="346">
        <f>EP17+EP19+EP20</f>
        <v>0</v>
      </c>
      <c r="EQ15" s="347"/>
      <c r="ER15" s="347"/>
      <c r="ES15" s="347"/>
      <c r="ET15" s="347"/>
      <c r="EU15" s="347"/>
      <c r="EV15" s="347"/>
      <c r="EW15" s="348"/>
      <c r="EX15" s="346">
        <f>EX17+EX19+EX20</f>
        <v>1</v>
      </c>
      <c r="EY15" s="347"/>
      <c r="EZ15" s="347"/>
      <c r="FA15" s="347"/>
      <c r="FB15" s="347"/>
      <c r="FC15" s="347"/>
      <c r="FD15" s="347"/>
      <c r="FE15" s="348"/>
    </row>
    <row r="16" spans="1:164" ht="12" customHeight="1">
      <c r="A16" s="17"/>
      <c r="B16" s="531" t="s">
        <v>407</v>
      </c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2"/>
      <c r="AH16" s="336"/>
      <c r="AI16" s="337"/>
      <c r="AJ16" s="337"/>
      <c r="AK16" s="337"/>
      <c r="AL16" s="337"/>
      <c r="AM16" s="337"/>
      <c r="AN16" s="337"/>
      <c r="AO16" s="338"/>
      <c r="AP16" s="349"/>
      <c r="AQ16" s="350"/>
      <c r="AR16" s="350"/>
      <c r="AS16" s="350"/>
      <c r="AT16" s="350"/>
      <c r="AU16" s="350"/>
      <c r="AV16" s="350"/>
      <c r="AW16" s="350"/>
      <c r="AX16" s="350"/>
      <c r="AY16" s="350"/>
      <c r="AZ16" s="351"/>
      <c r="BA16" s="349"/>
      <c r="BB16" s="350"/>
      <c r="BC16" s="350"/>
      <c r="BD16" s="350"/>
      <c r="BE16" s="350"/>
      <c r="BF16" s="351"/>
      <c r="BG16" s="349"/>
      <c r="BH16" s="350"/>
      <c r="BI16" s="350"/>
      <c r="BJ16" s="350"/>
      <c r="BK16" s="350"/>
      <c r="BL16" s="351"/>
      <c r="BM16" s="349"/>
      <c r="BN16" s="350"/>
      <c r="BO16" s="350"/>
      <c r="BP16" s="350"/>
      <c r="BQ16" s="350"/>
      <c r="BR16" s="350"/>
      <c r="BS16" s="350"/>
      <c r="BT16" s="351"/>
      <c r="BU16" s="349"/>
      <c r="BV16" s="350"/>
      <c r="BW16" s="350"/>
      <c r="BX16" s="350"/>
      <c r="BY16" s="350"/>
      <c r="BZ16" s="350"/>
      <c r="CA16" s="350"/>
      <c r="CB16" s="351"/>
      <c r="CC16" s="349"/>
      <c r="CD16" s="350"/>
      <c r="CE16" s="350"/>
      <c r="CF16" s="350"/>
      <c r="CG16" s="350"/>
      <c r="CH16" s="350"/>
      <c r="CI16" s="350"/>
      <c r="CJ16" s="351"/>
      <c r="CK16" s="349"/>
      <c r="CL16" s="350"/>
      <c r="CM16" s="350"/>
      <c r="CN16" s="350"/>
      <c r="CO16" s="350"/>
      <c r="CP16" s="350"/>
      <c r="CQ16" s="350"/>
      <c r="CR16" s="351"/>
      <c r="CS16" s="349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1"/>
      <c r="DN16" s="349"/>
      <c r="DO16" s="350"/>
      <c r="DP16" s="350"/>
      <c r="DQ16" s="350"/>
      <c r="DR16" s="350"/>
      <c r="DS16" s="351"/>
      <c r="DT16" s="349"/>
      <c r="DU16" s="350"/>
      <c r="DV16" s="350"/>
      <c r="DW16" s="350"/>
      <c r="DX16" s="350"/>
      <c r="DY16" s="351"/>
      <c r="DZ16" s="349"/>
      <c r="EA16" s="350"/>
      <c r="EB16" s="350"/>
      <c r="EC16" s="350"/>
      <c r="ED16" s="350"/>
      <c r="EE16" s="350"/>
      <c r="EF16" s="350"/>
      <c r="EG16" s="351"/>
      <c r="EH16" s="349"/>
      <c r="EI16" s="350"/>
      <c r="EJ16" s="350"/>
      <c r="EK16" s="350"/>
      <c r="EL16" s="350"/>
      <c r="EM16" s="350"/>
      <c r="EN16" s="350"/>
      <c r="EO16" s="351"/>
      <c r="EP16" s="349"/>
      <c r="EQ16" s="350"/>
      <c r="ER16" s="350"/>
      <c r="ES16" s="350"/>
      <c r="ET16" s="350"/>
      <c r="EU16" s="350"/>
      <c r="EV16" s="350"/>
      <c r="EW16" s="351"/>
      <c r="EX16" s="349"/>
      <c r="EY16" s="350"/>
      <c r="EZ16" s="350"/>
      <c r="FA16" s="350"/>
      <c r="FB16" s="350"/>
      <c r="FC16" s="350"/>
      <c r="FD16" s="350"/>
      <c r="FE16" s="351"/>
      <c r="FH16" s="1">
        <f>'стр.7'!BU12</f>
        <v>2</v>
      </c>
    </row>
    <row r="17" spans="1:161" ht="12" customHeight="1">
      <c r="A17" s="19"/>
      <c r="B17" s="533" t="s">
        <v>83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4"/>
      <c r="AH17" s="333" t="s">
        <v>466</v>
      </c>
      <c r="AI17" s="334"/>
      <c r="AJ17" s="334"/>
      <c r="AK17" s="334"/>
      <c r="AL17" s="334"/>
      <c r="AM17" s="334"/>
      <c r="AN17" s="334"/>
      <c r="AO17" s="335"/>
      <c r="AP17" s="346">
        <f>BA17+BG17+BM17+BU17+CC17+CK17</f>
        <v>1</v>
      </c>
      <c r="AQ17" s="347"/>
      <c r="AR17" s="347"/>
      <c r="AS17" s="347"/>
      <c r="AT17" s="347"/>
      <c r="AU17" s="347"/>
      <c r="AV17" s="347"/>
      <c r="AW17" s="347"/>
      <c r="AX17" s="347"/>
      <c r="AY17" s="347"/>
      <c r="AZ17" s="348"/>
      <c r="BA17" s="355"/>
      <c r="BB17" s="356"/>
      <c r="BC17" s="356"/>
      <c r="BD17" s="356"/>
      <c r="BE17" s="356"/>
      <c r="BF17" s="357"/>
      <c r="BG17" s="355"/>
      <c r="BH17" s="356"/>
      <c r="BI17" s="356"/>
      <c r="BJ17" s="356"/>
      <c r="BK17" s="356"/>
      <c r="BL17" s="357"/>
      <c r="BM17" s="355"/>
      <c r="BN17" s="356"/>
      <c r="BO17" s="356"/>
      <c r="BP17" s="356"/>
      <c r="BQ17" s="356"/>
      <c r="BR17" s="356"/>
      <c r="BS17" s="356"/>
      <c r="BT17" s="357"/>
      <c r="BU17" s="355"/>
      <c r="BV17" s="356"/>
      <c r="BW17" s="356"/>
      <c r="BX17" s="356"/>
      <c r="BY17" s="356"/>
      <c r="BZ17" s="356"/>
      <c r="CA17" s="356"/>
      <c r="CB17" s="357"/>
      <c r="CC17" s="355"/>
      <c r="CD17" s="356"/>
      <c r="CE17" s="356"/>
      <c r="CF17" s="356"/>
      <c r="CG17" s="356"/>
      <c r="CH17" s="356"/>
      <c r="CI17" s="356"/>
      <c r="CJ17" s="357"/>
      <c r="CK17" s="355">
        <v>1</v>
      </c>
      <c r="CL17" s="356"/>
      <c r="CM17" s="356"/>
      <c r="CN17" s="356"/>
      <c r="CO17" s="356"/>
      <c r="CP17" s="356"/>
      <c r="CQ17" s="356"/>
      <c r="CR17" s="357"/>
      <c r="CS17" s="346">
        <f>DN17+DT17+DZ17+EH17+EP17+EX17</f>
        <v>1</v>
      </c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8"/>
      <c r="DN17" s="355"/>
      <c r="DO17" s="356"/>
      <c r="DP17" s="356"/>
      <c r="DQ17" s="356"/>
      <c r="DR17" s="356"/>
      <c r="DS17" s="357"/>
      <c r="DT17" s="355"/>
      <c r="DU17" s="356"/>
      <c r="DV17" s="356"/>
      <c r="DW17" s="356"/>
      <c r="DX17" s="356"/>
      <c r="DY17" s="357"/>
      <c r="DZ17" s="355"/>
      <c r="EA17" s="356"/>
      <c r="EB17" s="356"/>
      <c r="EC17" s="356"/>
      <c r="ED17" s="356"/>
      <c r="EE17" s="356"/>
      <c r="EF17" s="356"/>
      <c r="EG17" s="357"/>
      <c r="EH17" s="355"/>
      <c r="EI17" s="356"/>
      <c r="EJ17" s="356"/>
      <c r="EK17" s="356"/>
      <c r="EL17" s="356"/>
      <c r="EM17" s="356"/>
      <c r="EN17" s="356"/>
      <c r="EO17" s="357"/>
      <c r="EP17" s="355"/>
      <c r="EQ17" s="356"/>
      <c r="ER17" s="356"/>
      <c r="ES17" s="356"/>
      <c r="ET17" s="356"/>
      <c r="EU17" s="356"/>
      <c r="EV17" s="356"/>
      <c r="EW17" s="357"/>
      <c r="EX17" s="355">
        <v>1</v>
      </c>
      <c r="EY17" s="356"/>
      <c r="EZ17" s="356"/>
      <c r="FA17" s="356"/>
      <c r="FB17" s="356"/>
      <c r="FC17" s="356"/>
      <c r="FD17" s="356"/>
      <c r="FE17" s="357"/>
    </row>
    <row r="18" spans="1:164" ht="12" customHeight="1">
      <c r="A18" s="17"/>
      <c r="B18" s="535" t="s">
        <v>408</v>
      </c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6"/>
      <c r="AH18" s="336"/>
      <c r="AI18" s="337"/>
      <c r="AJ18" s="337"/>
      <c r="AK18" s="337"/>
      <c r="AL18" s="337"/>
      <c r="AM18" s="337"/>
      <c r="AN18" s="337"/>
      <c r="AO18" s="338"/>
      <c r="AP18" s="349"/>
      <c r="AQ18" s="350"/>
      <c r="AR18" s="350"/>
      <c r="AS18" s="350"/>
      <c r="AT18" s="350"/>
      <c r="AU18" s="350"/>
      <c r="AV18" s="350"/>
      <c r="AW18" s="350"/>
      <c r="AX18" s="350"/>
      <c r="AY18" s="350"/>
      <c r="AZ18" s="351"/>
      <c r="BA18" s="358"/>
      <c r="BB18" s="359"/>
      <c r="BC18" s="359"/>
      <c r="BD18" s="359"/>
      <c r="BE18" s="359"/>
      <c r="BF18" s="360"/>
      <c r="BG18" s="358"/>
      <c r="BH18" s="359"/>
      <c r="BI18" s="359"/>
      <c r="BJ18" s="359"/>
      <c r="BK18" s="359"/>
      <c r="BL18" s="360"/>
      <c r="BM18" s="358"/>
      <c r="BN18" s="359"/>
      <c r="BO18" s="359"/>
      <c r="BP18" s="359"/>
      <c r="BQ18" s="359"/>
      <c r="BR18" s="359"/>
      <c r="BS18" s="359"/>
      <c r="BT18" s="360"/>
      <c r="BU18" s="358"/>
      <c r="BV18" s="359"/>
      <c r="BW18" s="359"/>
      <c r="BX18" s="359"/>
      <c r="BY18" s="359"/>
      <c r="BZ18" s="359"/>
      <c r="CA18" s="359"/>
      <c r="CB18" s="360"/>
      <c r="CC18" s="358"/>
      <c r="CD18" s="359"/>
      <c r="CE18" s="359"/>
      <c r="CF18" s="359"/>
      <c r="CG18" s="359"/>
      <c r="CH18" s="359"/>
      <c r="CI18" s="359"/>
      <c r="CJ18" s="360"/>
      <c r="CK18" s="358"/>
      <c r="CL18" s="359"/>
      <c r="CM18" s="359"/>
      <c r="CN18" s="359"/>
      <c r="CO18" s="359"/>
      <c r="CP18" s="359"/>
      <c r="CQ18" s="359"/>
      <c r="CR18" s="360"/>
      <c r="CS18" s="349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1"/>
      <c r="DN18" s="358"/>
      <c r="DO18" s="359"/>
      <c r="DP18" s="359"/>
      <c r="DQ18" s="359"/>
      <c r="DR18" s="359"/>
      <c r="DS18" s="360"/>
      <c r="DT18" s="358"/>
      <c r="DU18" s="359"/>
      <c r="DV18" s="359"/>
      <c r="DW18" s="359"/>
      <c r="DX18" s="359"/>
      <c r="DY18" s="360"/>
      <c r="DZ18" s="358"/>
      <c r="EA18" s="359"/>
      <c r="EB18" s="359"/>
      <c r="EC18" s="359"/>
      <c r="ED18" s="359"/>
      <c r="EE18" s="359"/>
      <c r="EF18" s="359"/>
      <c r="EG18" s="360"/>
      <c r="EH18" s="358"/>
      <c r="EI18" s="359"/>
      <c r="EJ18" s="359"/>
      <c r="EK18" s="359"/>
      <c r="EL18" s="359"/>
      <c r="EM18" s="359"/>
      <c r="EN18" s="359"/>
      <c r="EO18" s="360"/>
      <c r="EP18" s="358"/>
      <c r="EQ18" s="359"/>
      <c r="ER18" s="359"/>
      <c r="ES18" s="359"/>
      <c r="ET18" s="359"/>
      <c r="EU18" s="359"/>
      <c r="EV18" s="359"/>
      <c r="EW18" s="360"/>
      <c r="EX18" s="358"/>
      <c r="EY18" s="359"/>
      <c r="EZ18" s="359"/>
      <c r="FA18" s="359"/>
      <c r="FB18" s="359"/>
      <c r="FC18" s="359"/>
      <c r="FD18" s="359"/>
      <c r="FE18" s="360"/>
      <c r="FH18" s="1">
        <f>'стр.7'!BU14</f>
        <v>1</v>
      </c>
    </row>
    <row r="19" spans="1:164" ht="12" customHeight="1">
      <c r="A19" s="27"/>
      <c r="B19" s="506" t="s">
        <v>371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7"/>
      <c r="AH19" s="245" t="s">
        <v>467</v>
      </c>
      <c r="AI19" s="246"/>
      <c r="AJ19" s="246"/>
      <c r="AK19" s="246"/>
      <c r="AL19" s="246"/>
      <c r="AM19" s="246"/>
      <c r="AN19" s="246"/>
      <c r="AO19" s="247"/>
      <c r="AP19" s="367">
        <f>BA19+BG19+BM19+BU19+CC19+CK19</f>
        <v>1</v>
      </c>
      <c r="AQ19" s="368"/>
      <c r="AR19" s="368"/>
      <c r="AS19" s="368"/>
      <c r="AT19" s="368"/>
      <c r="AU19" s="368"/>
      <c r="AV19" s="368"/>
      <c r="AW19" s="368"/>
      <c r="AX19" s="368"/>
      <c r="AY19" s="368"/>
      <c r="AZ19" s="369"/>
      <c r="BA19" s="352"/>
      <c r="BB19" s="353"/>
      <c r="BC19" s="353"/>
      <c r="BD19" s="353"/>
      <c r="BE19" s="353"/>
      <c r="BF19" s="354"/>
      <c r="BG19" s="352"/>
      <c r="BH19" s="353"/>
      <c r="BI19" s="353"/>
      <c r="BJ19" s="353"/>
      <c r="BK19" s="353"/>
      <c r="BL19" s="354"/>
      <c r="BM19" s="352"/>
      <c r="BN19" s="353"/>
      <c r="BO19" s="353"/>
      <c r="BP19" s="353"/>
      <c r="BQ19" s="353"/>
      <c r="BR19" s="353"/>
      <c r="BS19" s="353"/>
      <c r="BT19" s="354"/>
      <c r="BU19" s="352"/>
      <c r="BV19" s="353"/>
      <c r="BW19" s="353"/>
      <c r="BX19" s="353"/>
      <c r="BY19" s="353"/>
      <c r="BZ19" s="353"/>
      <c r="CA19" s="353"/>
      <c r="CB19" s="354"/>
      <c r="CC19" s="352">
        <v>1</v>
      </c>
      <c r="CD19" s="353"/>
      <c r="CE19" s="353"/>
      <c r="CF19" s="353"/>
      <c r="CG19" s="353"/>
      <c r="CH19" s="353"/>
      <c r="CI19" s="353"/>
      <c r="CJ19" s="354"/>
      <c r="CK19" s="352"/>
      <c r="CL19" s="353"/>
      <c r="CM19" s="353"/>
      <c r="CN19" s="353"/>
      <c r="CO19" s="353"/>
      <c r="CP19" s="353"/>
      <c r="CQ19" s="353"/>
      <c r="CR19" s="354"/>
      <c r="CS19" s="367">
        <f>DN19+DT19+DZ19+EH19+EP19+EX19</f>
        <v>0</v>
      </c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9"/>
      <c r="DN19" s="352"/>
      <c r="DO19" s="353"/>
      <c r="DP19" s="353"/>
      <c r="DQ19" s="353"/>
      <c r="DR19" s="353"/>
      <c r="DS19" s="354"/>
      <c r="DT19" s="353"/>
      <c r="DU19" s="353"/>
      <c r="DV19" s="353"/>
      <c r="DW19" s="353"/>
      <c r="DX19" s="353"/>
      <c r="DY19" s="354"/>
      <c r="DZ19" s="352"/>
      <c r="EA19" s="353"/>
      <c r="EB19" s="353"/>
      <c r="EC19" s="353"/>
      <c r="ED19" s="353"/>
      <c r="EE19" s="353"/>
      <c r="EF19" s="353"/>
      <c r="EG19" s="354"/>
      <c r="EH19" s="352"/>
      <c r="EI19" s="353"/>
      <c r="EJ19" s="353"/>
      <c r="EK19" s="353"/>
      <c r="EL19" s="353"/>
      <c r="EM19" s="353"/>
      <c r="EN19" s="353"/>
      <c r="EO19" s="354"/>
      <c r="EP19" s="352"/>
      <c r="EQ19" s="353"/>
      <c r="ER19" s="353"/>
      <c r="ES19" s="353"/>
      <c r="ET19" s="353"/>
      <c r="EU19" s="353"/>
      <c r="EV19" s="353"/>
      <c r="EW19" s="354"/>
      <c r="EX19" s="352"/>
      <c r="EY19" s="353"/>
      <c r="EZ19" s="353"/>
      <c r="FA19" s="353"/>
      <c r="FB19" s="353"/>
      <c r="FC19" s="353"/>
      <c r="FD19" s="353"/>
      <c r="FE19" s="354"/>
      <c r="FH19" s="1">
        <f>'стр.7'!BU16</f>
        <v>1</v>
      </c>
    </row>
    <row r="20" spans="1:164" ht="12" customHeight="1">
      <c r="A20" s="27"/>
      <c r="B20" s="506" t="s">
        <v>372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7"/>
      <c r="AH20" s="245" t="s">
        <v>468</v>
      </c>
      <c r="AI20" s="246"/>
      <c r="AJ20" s="246"/>
      <c r="AK20" s="246"/>
      <c r="AL20" s="246"/>
      <c r="AM20" s="246"/>
      <c r="AN20" s="246"/>
      <c r="AO20" s="247"/>
      <c r="AP20" s="367">
        <f>BA20+BG20+BM20+BU20+CC20+CK20</f>
        <v>0</v>
      </c>
      <c r="AQ20" s="368"/>
      <c r="AR20" s="368"/>
      <c r="AS20" s="368"/>
      <c r="AT20" s="368"/>
      <c r="AU20" s="368"/>
      <c r="AV20" s="368"/>
      <c r="AW20" s="368"/>
      <c r="AX20" s="368"/>
      <c r="AY20" s="368"/>
      <c r="AZ20" s="369"/>
      <c r="BA20" s="352"/>
      <c r="BB20" s="353"/>
      <c r="BC20" s="353"/>
      <c r="BD20" s="353"/>
      <c r="BE20" s="353"/>
      <c r="BF20" s="354"/>
      <c r="BG20" s="352"/>
      <c r="BH20" s="353"/>
      <c r="BI20" s="353"/>
      <c r="BJ20" s="353"/>
      <c r="BK20" s="353"/>
      <c r="BL20" s="354"/>
      <c r="BM20" s="352"/>
      <c r="BN20" s="353"/>
      <c r="BO20" s="353"/>
      <c r="BP20" s="353"/>
      <c r="BQ20" s="353"/>
      <c r="BR20" s="353"/>
      <c r="BS20" s="353"/>
      <c r="BT20" s="354"/>
      <c r="BU20" s="352"/>
      <c r="BV20" s="353"/>
      <c r="BW20" s="353"/>
      <c r="BX20" s="353"/>
      <c r="BY20" s="353"/>
      <c r="BZ20" s="353"/>
      <c r="CA20" s="353"/>
      <c r="CB20" s="354"/>
      <c r="CC20" s="352"/>
      <c r="CD20" s="353"/>
      <c r="CE20" s="353"/>
      <c r="CF20" s="353"/>
      <c r="CG20" s="353"/>
      <c r="CH20" s="353"/>
      <c r="CI20" s="353"/>
      <c r="CJ20" s="354"/>
      <c r="CK20" s="352"/>
      <c r="CL20" s="353"/>
      <c r="CM20" s="353"/>
      <c r="CN20" s="353"/>
      <c r="CO20" s="353"/>
      <c r="CP20" s="353"/>
      <c r="CQ20" s="353"/>
      <c r="CR20" s="354"/>
      <c r="CS20" s="367">
        <f>DN20+DT20+DZ20+EH20+EP20+EX20</f>
        <v>0</v>
      </c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9"/>
      <c r="DN20" s="352"/>
      <c r="DO20" s="353"/>
      <c r="DP20" s="353"/>
      <c r="DQ20" s="353"/>
      <c r="DR20" s="353"/>
      <c r="DS20" s="354"/>
      <c r="DT20" s="353"/>
      <c r="DU20" s="353"/>
      <c r="DV20" s="353"/>
      <c r="DW20" s="353"/>
      <c r="DX20" s="353"/>
      <c r="DY20" s="354"/>
      <c r="DZ20" s="352"/>
      <c r="EA20" s="353"/>
      <c r="EB20" s="353"/>
      <c r="EC20" s="353"/>
      <c r="ED20" s="353"/>
      <c r="EE20" s="353"/>
      <c r="EF20" s="353"/>
      <c r="EG20" s="354"/>
      <c r="EH20" s="352"/>
      <c r="EI20" s="353"/>
      <c r="EJ20" s="353"/>
      <c r="EK20" s="353"/>
      <c r="EL20" s="353"/>
      <c r="EM20" s="353"/>
      <c r="EN20" s="353"/>
      <c r="EO20" s="354"/>
      <c r="EP20" s="352"/>
      <c r="EQ20" s="353"/>
      <c r="ER20" s="353"/>
      <c r="ES20" s="353"/>
      <c r="ET20" s="353"/>
      <c r="EU20" s="353"/>
      <c r="EV20" s="353"/>
      <c r="EW20" s="354"/>
      <c r="EX20" s="352"/>
      <c r="EY20" s="353"/>
      <c r="EZ20" s="353"/>
      <c r="FA20" s="353"/>
      <c r="FB20" s="353"/>
      <c r="FC20" s="353"/>
      <c r="FD20" s="353"/>
      <c r="FE20" s="354"/>
      <c r="FH20" s="1">
        <f>'стр.7'!BU17</f>
        <v>0</v>
      </c>
    </row>
    <row r="21" spans="1:161" ht="12" customHeight="1">
      <c r="A21" s="19"/>
      <c r="B21" s="541" t="s">
        <v>451</v>
      </c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2"/>
      <c r="AH21" s="333" t="s">
        <v>469</v>
      </c>
      <c r="AI21" s="334"/>
      <c r="AJ21" s="334"/>
      <c r="AK21" s="334"/>
      <c r="AL21" s="334"/>
      <c r="AM21" s="334"/>
      <c r="AN21" s="334"/>
      <c r="AO21" s="335"/>
      <c r="AP21" s="346">
        <f>BA21+BG21+BM21+BU21+CC21+CK21</f>
        <v>27</v>
      </c>
      <c r="AQ21" s="347"/>
      <c r="AR21" s="347"/>
      <c r="AS21" s="347"/>
      <c r="AT21" s="347"/>
      <c r="AU21" s="347"/>
      <c r="AV21" s="347"/>
      <c r="AW21" s="347"/>
      <c r="AX21" s="347"/>
      <c r="AY21" s="347"/>
      <c r="AZ21" s="348"/>
      <c r="BA21" s="346">
        <f>BA23+BA25+BA26+BA27+BA29+BA30+BA31+BA32+BA33+BA34+BA35+BA37</f>
        <v>1</v>
      </c>
      <c r="BB21" s="347"/>
      <c r="BC21" s="347"/>
      <c r="BD21" s="347"/>
      <c r="BE21" s="347"/>
      <c r="BF21" s="348"/>
      <c r="BG21" s="346">
        <f>BG23+BG25+BG26+BG27+BG29+BG30+BG31+BG32+BG33+BG34+BG35+BG37</f>
        <v>1</v>
      </c>
      <c r="BH21" s="347"/>
      <c r="BI21" s="347"/>
      <c r="BJ21" s="347"/>
      <c r="BK21" s="347"/>
      <c r="BL21" s="348"/>
      <c r="BM21" s="346">
        <f>BM23+BM25+BM26+BM27+BM29+BM30+BM31+BM32+BM33+BM34+BM35+BM37</f>
        <v>2</v>
      </c>
      <c r="BN21" s="347"/>
      <c r="BO21" s="347"/>
      <c r="BP21" s="347"/>
      <c r="BQ21" s="347"/>
      <c r="BR21" s="347"/>
      <c r="BS21" s="347"/>
      <c r="BT21" s="348"/>
      <c r="BU21" s="346">
        <f>BU23+BU25+BU26+BU27+BU29+BU30+BU31+BU32+BU33+BU34+BU35+BU37</f>
        <v>7</v>
      </c>
      <c r="BV21" s="347"/>
      <c r="BW21" s="347"/>
      <c r="BX21" s="347"/>
      <c r="BY21" s="347"/>
      <c r="BZ21" s="347"/>
      <c r="CA21" s="347"/>
      <c r="CB21" s="348"/>
      <c r="CC21" s="346">
        <f>CC23+CC25+CC26+CC27+CC29+CC30+CC31+CC32+CC33+CC34+CC35+CC37</f>
        <v>2</v>
      </c>
      <c r="CD21" s="347"/>
      <c r="CE21" s="347"/>
      <c r="CF21" s="347"/>
      <c r="CG21" s="347"/>
      <c r="CH21" s="347"/>
      <c r="CI21" s="347"/>
      <c r="CJ21" s="348"/>
      <c r="CK21" s="346">
        <f>CK23+CK25+CK26+CK27+CK29+CK30+CK31+CK32+CK33+CK34+CK35+CK37</f>
        <v>14</v>
      </c>
      <c r="CL21" s="347"/>
      <c r="CM21" s="347"/>
      <c r="CN21" s="347"/>
      <c r="CO21" s="347"/>
      <c r="CP21" s="347"/>
      <c r="CQ21" s="347"/>
      <c r="CR21" s="348"/>
      <c r="CS21" s="346">
        <f>DN21+DT21+DZ21+EH21+EP21+EX21</f>
        <v>27</v>
      </c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8"/>
      <c r="DN21" s="346">
        <f>DN23+DN25+DN26+DN27+DN29+DN30+DN31+DN32+DN33+DN34+DN35+DN37</f>
        <v>3</v>
      </c>
      <c r="DO21" s="347"/>
      <c r="DP21" s="347"/>
      <c r="DQ21" s="347"/>
      <c r="DR21" s="347"/>
      <c r="DS21" s="348"/>
      <c r="DT21" s="346">
        <f>DT23+DT25+DT26+DT27+DT29+DT30+DT31+DT32+DT33+DT34+DT35+DT37</f>
        <v>1</v>
      </c>
      <c r="DU21" s="347"/>
      <c r="DV21" s="347"/>
      <c r="DW21" s="347"/>
      <c r="DX21" s="347"/>
      <c r="DY21" s="348"/>
      <c r="DZ21" s="346">
        <f>DZ23+DZ25+DZ26+DZ27+DZ29+DZ30+DZ31+DZ32+DZ33+DZ34+DZ35+DZ37</f>
        <v>8</v>
      </c>
      <c r="EA21" s="347"/>
      <c r="EB21" s="347"/>
      <c r="EC21" s="347"/>
      <c r="ED21" s="347"/>
      <c r="EE21" s="347"/>
      <c r="EF21" s="347"/>
      <c r="EG21" s="348"/>
      <c r="EH21" s="346">
        <f>EH23+EH25+EH26+EH27+EH29+EH30+EH31+EH32+EH33+EH34+EH35+EH37</f>
        <v>8</v>
      </c>
      <c r="EI21" s="347"/>
      <c r="EJ21" s="347"/>
      <c r="EK21" s="347"/>
      <c r="EL21" s="347"/>
      <c r="EM21" s="347"/>
      <c r="EN21" s="347"/>
      <c r="EO21" s="348"/>
      <c r="EP21" s="346">
        <f>EP23+EP25+EP26+EP27+EP29+EP30+EP31+EP32+EP33+EP34+EP35+EP37</f>
        <v>1</v>
      </c>
      <c r="EQ21" s="347"/>
      <c r="ER21" s="347"/>
      <c r="ES21" s="347"/>
      <c r="ET21" s="347"/>
      <c r="EU21" s="347"/>
      <c r="EV21" s="347"/>
      <c r="EW21" s="348"/>
      <c r="EX21" s="346">
        <f>EX23+EX25+EX26+EX27+EX29+EX30+EX31+EX32+EX33+EX34+EX35+EX37</f>
        <v>6</v>
      </c>
      <c r="EY21" s="347"/>
      <c r="EZ21" s="347"/>
      <c r="FA21" s="347"/>
      <c r="FB21" s="347"/>
      <c r="FC21" s="347"/>
      <c r="FD21" s="347"/>
      <c r="FE21" s="348"/>
    </row>
    <row r="22" spans="1:164" ht="12" customHeight="1">
      <c r="A22" s="17"/>
      <c r="B22" s="531" t="s">
        <v>452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2"/>
      <c r="AH22" s="336"/>
      <c r="AI22" s="337"/>
      <c r="AJ22" s="337"/>
      <c r="AK22" s="337"/>
      <c r="AL22" s="337"/>
      <c r="AM22" s="337"/>
      <c r="AN22" s="337"/>
      <c r="AO22" s="338"/>
      <c r="AP22" s="349"/>
      <c r="AQ22" s="350"/>
      <c r="AR22" s="350"/>
      <c r="AS22" s="350"/>
      <c r="AT22" s="350"/>
      <c r="AU22" s="350"/>
      <c r="AV22" s="350"/>
      <c r="AW22" s="350"/>
      <c r="AX22" s="350"/>
      <c r="AY22" s="350"/>
      <c r="AZ22" s="351"/>
      <c r="BA22" s="349"/>
      <c r="BB22" s="350"/>
      <c r="BC22" s="350"/>
      <c r="BD22" s="350"/>
      <c r="BE22" s="350"/>
      <c r="BF22" s="351"/>
      <c r="BG22" s="349"/>
      <c r="BH22" s="350"/>
      <c r="BI22" s="350"/>
      <c r="BJ22" s="350"/>
      <c r="BK22" s="350"/>
      <c r="BL22" s="351"/>
      <c r="BM22" s="349"/>
      <c r="BN22" s="350"/>
      <c r="BO22" s="350"/>
      <c r="BP22" s="350"/>
      <c r="BQ22" s="350"/>
      <c r="BR22" s="350"/>
      <c r="BS22" s="350"/>
      <c r="BT22" s="351"/>
      <c r="BU22" s="349"/>
      <c r="BV22" s="350"/>
      <c r="BW22" s="350"/>
      <c r="BX22" s="350"/>
      <c r="BY22" s="350"/>
      <c r="BZ22" s="350"/>
      <c r="CA22" s="350"/>
      <c r="CB22" s="351"/>
      <c r="CC22" s="349"/>
      <c r="CD22" s="350"/>
      <c r="CE22" s="350"/>
      <c r="CF22" s="350"/>
      <c r="CG22" s="350"/>
      <c r="CH22" s="350"/>
      <c r="CI22" s="350"/>
      <c r="CJ22" s="351"/>
      <c r="CK22" s="349"/>
      <c r="CL22" s="350"/>
      <c r="CM22" s="350"/>
      <c r="CN22" s="350"/>
      <c r="CO22" s="350"/>
      <c r="CP22" s="350"/>
      <c r="CQ22" s="350"/>
      <c r="CR22" s="351"/>
      <c r="CS22" s="349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1"/>
      <c r="DN22" s="349"/>
      <c r="DO22" s="350"/>
      <c r="DP22" s="350"/>
      <c r="DQ22" s="350"/>
      <c r="DR22" s="350"/>
      <c r="DS22" s="351"/>
      <c r="DT22" s="349"/>
      <c r="DU22" s="350"/>
      <c r="DV22" s="350"/>
      <c r="DW22" s="350"/>
      <c r="DX22" s="350"/>
      <c r="DY22" s="351"/>
      <c r="DZ22" s="349"/>
      <c r="EA22" s="350"/>
      <c r="EB22" s="350"/>
      <c r="EC22" s="350"/>
      <c r="ED22" s="350"/>
      <c r="EE22" s="350"/>
      <c r="EF22" s="350"/>
      <c r="EG22" s="351"/>
      <c r="EH22" s="349"/>
      <c r="EI22" s="350"/>
      <c r="EJ22" s="350"/>
      <c r="EK22" s="350"/>
      <c r="EL22" s="350"/>
      <c r="EM22" s="350"/>
      <c r="EN22" s="350"/>
      <c r="EO22" s="351"/>
      <c r="EP22" s="349"/>
      <c r="EQ22" s="350"/>
      <c r="ER22" s="350"/>
      <c r="ES22" s="350"/>
      <c r="ET22" s="350"/>
      <c r="EU22" s="350"/>
      <c r="EV22" s="350"/>
      <c r="EW22" s="351"/>
      <c r="EX22" s="349"/>
      <c r="EY22" s="350"/>
      <c r="EZ22" s="350"/>
      <c r="FA22" s="350"/>
      <c r="FB22" s="350"/>
      <c r="FC22" s="350"/>
      <c r="FD22" s="350"/>
      <c r="FE22" s="351"/>
      <c r="FH22" s="1">
        <f>'стр.7'!BU18</f>
        <v>27</v>
      </c>
    </row>
    <row r="23" spans="1:161" ht="12" customHeight="1">
      <c r="A23" s="19"/>
      <c r="B23" s="533" t="s">
        <v>409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4"/>
      <c r="AH23" s="333" t="s">
        <v>470</v>
      </c>
      <c r="AI23" s="334"/>
      <c r="AJ23" s="334"/>
      <c r="AK23" s="334"/>
      <c r="AL23" s="334"/>
      <c r="AM23" s="334"/>
      <c r="AN23" s="334"/>
      <c r="AO23" s="335"/>
      <c r="AP23" s="346">
        <f>BA23+BG23+BM23+BU23+CC23+CK23</f>
        <v>22</v>
      </c>
      <c r="AQ23" s="347"/>
      <c r="AR23" s="347"/>
      <c r="AS23" s="347"/>
      <c r="AT23" s="347"/>
      <c r="AU23" s="347"/>
      <c r="AV23" s="347"/>
      <c r="AW23" s="347"/>
      <c r="AX23" s="347"/>
      <c r="AY23" s="347"/>
      <c r="AZ23" s="348"/>
      <c r="BA23" s="355">
        <v>1</v>
      </c>
      <c r="BB23" s="356"/>
      <c r="BC23" s="356"/>
      <c r="BD23" s="356"/>
      <c r="BE23" s="356"/>
      <c r="BF23" s="357"/>
      <c r="BG23" s="355">
        <v>1</v>
      </c>
      <c r="BH23" s="356"/>
      <c r="BI23" s="356"/>
      <c r="BJ23" s="356"/>
      <c r="BK23" s="356"/>
      <c r="BL23" s="357"/>
      <c r="BM23" s="355">
        <v>2</v>
      </c>
      <c r="BN23" s="356"/>
      <c r="BO23" s="356"/>
      <c r="BP23" s="356"/>
      <c r="BQ23" s="356"/>
      <c r="BR23" s="356"/>
      <c r="BS23" s="356"/>
      <c r="BT23" s="357"/>
      <c r="BU23" s="355">
        <v>5</v>
      </c>
      <c r="BV23" s="356"/>
      <c r="BW23" s="356"/>
      <c r="BX23" s="356"/>
      <c r="BY23" s="356"/>
      <c r="BZ23" s="356"/>
      <c r="CA23" s="356"/>
      <c r="CB23" s="357"/>
      <c r="CC23" s="355">
        <v>2</v>
      </c>
      <c r="CD23" s="356"/>
      <c r="CE23" s="356"/>
      <c r="CF23" s="356"/>
      <c r="CG23" s="356"/>
      <c r="CH23" s="356"/>
      <c r="CI23" s="356"/>
      <c r="CJ23" s="357"/>
      <c r="CK23" s="355">
        <v>11</v>
      </c>
      <c r="CL23" s="356"/>
      <c r="CM23" s="356"/>
      <c r="CN23" s="356"/>
      <c r="CO23" s="356"/>
      <c r="CP23" s="356"/>
      <c r="CQ23" s="356"/>
      <c r="CR23" s="357"/>
      <c r="CS23" s="346">
        <f>DN23+DT23+DZ23+EH23+EP23+EX23</f>
        <v>22</v>
      </c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8"/>
      <c r="DN23" s="355">
        <v>3</v>
      </c>
      <c r="DO23" s="356"/>
      <c r="DP23" s="356"/>
      <c r="DQ23" s="356"/>
      <c r="DR23" s="356"/>
      <c r="DS23" s="357"/>
      <c r="DT23" s="355">
        <v>1</v>
      </c>
      <c r="DU23" s="356"/>
      <c r="DV23" s="356"/>
      <c r="DW23" s="356"/>
      <c r="DX23" s="356"/>
      <c r="DY23" s="357"/>
      <c r="DZ23" s="355">
        <v>7</v>
      </c>
      <c r="EA23" s="356"/>
      <c r="EB23" s="356"/>
      <c r="EC23" s="356"/>
      <c r="ED23" s="356"/>
      <c r="EE23" s="356"/>
      <c r="EF23" s="356"/>
      <c r="EG23" s="357"/>
      <c r="EH23" s="355">
        <v>5</v>
      </c>
      <c r="EI23" s="356"/>
      <c r="EJ23" s="356"/>
      <c r="EK23" s="356"/>
      <c r="EL23" s="356"/>
      <c r="EM23" s="356"/>
      <c r="EN23" s="356"/>
      <c r="EO23" s="357"/>
      <c r="EP23" s="355">
        <v>1</v>
      </c>
      <c r="EQ23" s="356"/>
      <c r="ER23" s="356"/>
      <c r="ES23" s="356"/>
      <c r="ET23" s="356"/>
      <c r="EU23" s="356"/>
      <c r="EV23" s="356"/>
      <c r="EW23" s="357"/>
      <c r="EX23" s="355">
        <v>5</v>
      </c>
      <c r="EY23" s="356"/>
      <c r="EZ23" s="356"/>
      <c r="FA23" s="356"/>
      <c r="FB23" s="356"/>
      <c r="FC23" s="356"/>
      <c r="FD23" s="356"/>
      <c r="FE23" s="357"/>
    </row>
    <row r="24" spans="1:164" ht="12" customHeight="1">
      <c r="A24" s="17"/>
      <c r="B24" s="535" t="s">
        <v>61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6"/>
      <c r="AH24" s="336"/>
      <c r="AI24" s="337"/>
      <c r="AJ24" s="337"/>
      <c r="AK24" s="337"/>
      <c r="AL24" s="337"/>
      <c r="AM24" s="337"/>
      <c r="AN24" s="337"/>
      <c r="AO24" s="338"/>
      <c r="AP24" s="349"/>
      <c r="AQ24" s="350"/>
      <c r="AR24" s="350"/>
      <c r="AS24" s="350"/>
      <c r="AT24" s="350"/>
      <c r="AU24" s="350"/>
      <c r="AV24" s="350"/>
      <c r="AW24" s="350"/>
      <c r="AX24" s="350"/>
      <c r="AY24" s="350"/>
      <c r="AZ24" s="351"/>
      <c r="BA24" s="358"/>
      <c r="BB24" s="359"/>
      <c r="BC24" s="359"/>
      <c r="BD24" s="359"/>
      <c r="BE24" s="359"/>
      <c r="BF24" s="360"/>
      <c r="BG24" s="358"/>
      <c r="BH24" s="359"/>
      <c r="BI24" s="359"/>
      <c r="BJ24" s="359"/>
      <c r="BK24" s="359"/>
      <c r="BL24" s="360"/>
      <c r="BM24" s="358"/>
      <c r="BN24" s="359"/>
      <c r="BO24" s="359"/>
      <c r="BP24" s="359"/>
      <c r="BQ24" s="359"/>
      <c r="BR24" s="359"/>
      <c r="BS24" s="359"/>
      <c r="BT24" s="360"/>
      <c r="BU24" s="358"/>
      <c r="BV24" s="359"/>
      <c r="BW24" s="359"/>
      <c r="BX24" s="359"/>
      <c r="BY24" s="359"/>
      <c r="BZ24" s="359"/>
      <c r="CA24" s="359"/>
      <c r="CB24" s="360"/>
      <c r="CC24" s="358"/>
      <c r="CD24" s="359"/>
      <c r="CE24" s="359"/>
      <c r="CF24" s="359"/>
      <c r="CG24" s="359"/>
      <c r="CH24" s="359"/>
      <c r="CI24" s="359"/>
      <c r="CJ24" s="360"/>
      <c r="CK24" s="358"/>
      <c r="CL24" s="359"/>
      <c r="CM24" s="359"/>
      <c r="CN24" s="359"/>
      <c r="CO24" s="359"/>
      <c r="CP24" s="359"/>
      <c r="CQ24" s="359"/>
      <c r="CR24" s="360"/>
      <c r="CS24" s="349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1"/>
      <c r="DN24" s="358"/>
      <c r="DO24" s="359"/>
      <c r="DP24" s="359"/>
      <c r="DQ24" s="359"/>
      <c r="DR24" s="359"/>
      <c r="DS24" s="360"/>
      <c r="DT24" s="358"/>
      <c r="DU24" s="359"/>
      <c r="DV24" s="359"/>
      <c r="DW24" s="359"/>
      <c r="DX24" s="359"/>
      <c r="DY24" s="360"/>
      <c r="DZ24" s="358"/>
      <c r="EA24" s="359"/>
      <c r="EB24" s="359"/>
      <c r="EC24" s="359"/>
      <c r="ED24" s="359"/>
      <c r="EE24" s="359"/>
      <c r="EF24" s="359"/>
      <c r="EG24" s="360"/>
      <c r="EH24" s="358"/>
      <c r="EI24" s="359"/>
      <c r="EJ24" s="359"/>
      <c r="EK24" s="359"/>
      <c r="EL24" s="359"/>
      <c r="EM24" s="359"/>
      <c r="EN24" s="359"/>
      <c r="EO24" s="360"/>
      <c r="EP24" s="358"/>
      <c r="EQ24" s="359"/>
      <c r="ER24" s="359"/>
      <c r="ES24" s="359"/>
      <c r="ET24" s="359"/>
      <c r="EU24" s="359"/>
      <c r="EV24" s="359"/>
      <c r="EW24" s="360"/>
      <c r="EX24" s="358"/>
      <c r="EY24" s="359"/>
      <c r="EZ24" s="359"/>
      <c r="FA24" s="359"/>
      <c r="FB24" s="359"/>
      <c r="FC24" s="359"/>
      <c r="FD24" s="359"/>
      <c r="FE24" s="360"/>
      <c r="FH24" s="1">
        <f>'стр.7'!BU18</f>
        <v>27</v>
      </c>
    </row>
    <row r="25" spans="1:164" ht="12" customHeight="1">
      <c r="A25" s="27"/>
      <c r="B25" s="506" t="s">
        <v>59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7"/>
      <c r="AH25" s="245" t="s">
        <v>471</v>
      </c>
      <c r="AI25" s="246"/>
      <c r="AJ25" s="246"/>
      <c r="AK25" s="246"/>
      <c r="AL25" s="246"/>
      <c r="AM25" s="246"/>
      <c r="AN25" s="246"/>
      <c r="AO25" s="247"/>
      <c r="AP25" s="367">
        <f>BA25+BG25+BM25+BU25+CC25+CK25</f>
        <v>1</v>
      </c>
      <c r="AQ25" s="368"/>
      <c r="AR25" s="368"/>
      <c r="AS25" s="368"/>
      <c r="AT25" s="368"/>
      <c r="AU25" s="368"/>
      <c r="AV25" s="368"/>
      <c r="AW25" s="368"/>
      <c r="AX25" s="368"/>
      <c r="AY25" s="368"/>
      <c r="AZ25" s="369"/>
      <c r="BA25" s="352"/>
      <c r="BB25" s="353"/>
      <c r="BC25" s="353"/>
      <c r="BD25" s="353"/>
      <c r="BE25" s="353"/>
      <c r="BF25" s="354"/>
      <c r="BG25" s="352"/>
      <c r="BH25" s="353"/>
      <c r="BI25" s="353"/>
      <c r="BJ25" s="353"/>
      <c r="BK25" s="353"/>
      <c r="BL25" s="354"/>
      <c r="BM25" s="352"/>
      <c r="BN25" s="353"/>
      <c r="BO25" s="353"/>
      <c r="BP25" s="353"/>
      <c r="BQ25" s="353"/>
      <c r="BR25" s="353"/>
      <c r="BS25" s="353"/>
      <c r="BT25" s="354"/>
      <c r="BU25" s="352"/>
      <c r="BV25" s="353"/>
      <c r="BW25" s="353"/>
      <c r="BX25" s="353"/>
      <c r="BY25" s="353"/>
      <c r="BZ25" s="353"/>
      <c r="CA25" s="353"/>
      <c r="CB25" s="354"/>
      <c r="CC25" s="352"/>
      <c r="CD25" s="353"/>
      <c r="CE25" s="353"/>
      <c r="CF25" s="353"/>
      <c r="CG25" s="353"/>
      <c r="CH25" s="353"/>
      <c r="CI25" s="353"/>
      <c r="CJ25" s="354"/>
      <c r="CK25" s="352">
        <v>1</v>
      </c>
      <c r="CL25" s="353"/>
      <c r="CM25" s="353"/>
      <c r="CN25" s="353"/>
      <c r="CO25" s="353"/>
      <c r="CP25" s="353"/>
      <c r="CQ25" s="353"/>
      <c r="CR25" s="354"/>
      <c r="CS25" s="367">
        <f>DN25+DT25+DZ25+EH25+EP25+EX25</f>
        <v>1</v>
      </c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9"/>
      <c r="DN25" s="352"/>
      <c r="DO25" s="353"/>
      <c r="DP25" s="353"/>
      <c r="DQ25" s="353"/>
      <c r="DR25" s="353"/>
      <c r="DS25" s="354"/>
      <c r="DT25" s="353"/>
      <c r="DU25" s="353"/>
      <c r="DV25" s="353"/>
      <c r="DW25" s="353"/>
      <c r="DX25" s="353"/>
      <c r="DY25" s="354"/>
      <c r="DZ25" s="352"/>
      <c r="EA25" s="353"/>
      <c r="EB25" s="353"/>
      <c r="EC25" s="353"/>
      <c r="ED25" s="353"/>
      <c r="EE25" s="353"/>
      <c r="EF25" s="353"/>
      <c r="EG25" s="354"/>
      <c r="EH25" s="352"/>
      <c r="EI25" s="353"/>
      <c r="EJ25" s="353"/>
      <c r="EK25" s="353"/>
      <c r="EL25" s="353"/>
      <c r="EM25" s="353"/>
      <c r="EN25" s="353"/>
      <c r="EO25" s="354"/>
      <c r="EP25" s="352"/>
      <c r="EQ25" s="353"/>
      <c r="ER25" s="353"/>
      <c r="ES25" s="353"/>
      <c r="ET25" s="353"/>
      <c r="EU25" s="353"/>
      <c r="EV25" s="353"/>
      <c r="EW25" s="354"/>
      <c r="EX25" s="352">
        <v>1</v>
      </c>
      <c r="EY25" s="353"/>
      <c r="EZ25" s="353"/>
      <c r="FA25" s="353"/>
      <c r="FB25" s="353"/>
      <c r="FC25" s="353"/>
      <c r="FD25" s="353"/>
      <c r="FE25" s="354"/>
      <c r="FH25" s="1">
        <f>'стр.7'!BU21</f>
        <v>1</v>
      </c>
    </row>
    <row r="26" spans="1:164" ht="12" customHeight="1">
      <c r="A26" s="27"/>
      <c r="B26" s="506" t="s">
        <v>123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7"/>
      <c r="AH26" s="245" t="s">
        <v>472</v>
      </c>
      <c r="AI26" s="246"/>
      <c r="AJ26" s="246"/>
      <c r="AK26" s="246"/>
      <c r="AL26" s="246"/>
      <c r="AM26" s="246"/>
      <c r="AN26" s="246"/>
      <c r="AO26" s="247"/>
      <c r="AP26" s="367">
        <f>BA26+BG26+BM26+BU26+CC26+CK26</f>
        <v>1</v>
      </c>
      <c r="AQ26" s="368"/>
      <c r="AR26" s="368"/>
      <c r="AS26" s="368"/>
      <c r="AT26" s="368"/>
      <c r="AU26" s="368"/>
      <c r="AV26" s="368"/>
      <c r="AW26" s="368"/>
      <c r="AX26" s="368"/>
      <c r="AY26" s="368"/>
      <c r="AZ26" s="369"/>
      <c r="BA26" s="352"/>
      <c r="BB26" s="353"/>
      <c r="BC26" s="353"/>
      <c r="BD26" s="353"/>
      <c r="BE26" s="353"/>
      <c r="BF26" s="354"/>
      <c r="BG26" s="352"/>
      <c r="BH26" s="353"/>
      <c r="BI26" s="353"/>
      <c r="BJ26" s="353"/>
      <c r="BK26" s="353"/>
      <c r="BL26" s="354"/>
      <c r="BM26" s="352"/>
      <c r="BN26" s="353"/>
      <c r="BO26" s="353"/>
      <c r="BP26" s="353"/>
      <c r="BQ26" s="353"/>
      <c r="BR26" s="353"/>
      <c r="BS26" s="353"/>
      <c r="BT26" s="354"/>
      <c r="BU26" s="352"/>
      <c r="BV26" s="353"/>
      <c r="BW26" s="353"/>
      <c r="BX26" s="353"/>
      <c r="BY26" s="353"/>
      <c r="BZ26" s="353"/>
      <c r="CA26" s="353"/>
      <c r="CB26" s="354"/>
      <c r="CC26" s="352"/>
      <c r="CD26" s="353"/>
      <c r="CE26" s="353"/>
      <c r="CF26" s="353"/>
      <c r="CG26" s="353"/>
      <c r="CH26" s="353"/>
      <c r="CI26" s="353"/>
      <c r="CJ26" s="354"/>
      <c r="CK26" s="352">
        <v>1</v>
      </c>
      <c r="CL26" s="353"/>
      <c r="CM26" s="353"/>
      <c r="CN26" s="353"/>
      <c r="CO26" s="353"/>
      <c r="CP26" s="353"/>
      <c r="CQ26" s="353"/>
      <c r="CR26" s="354"/>
      <c r="CS26" s="367">
        <f>DN26+DT26+DZ26+EH26+EP26+EX26</f>
        <v>1</v>
      </c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9"/>
      <c r="DN26" s="352"/>
      <c r="DO26" s="353"/>
      <c r="DP26" s="353"/>
      <c r="DQ26" s="353"/>
      <c r="DR26" s="353"/>
      <c r="DS26" s="354"/>
      <c r="DT26" s="353"/>
      <c r="DU26" s="353"/>
      <c r="DV26" s="353"/>
      <c r="DW26" s="353"/>
      <c r="DX26" s="353"/>
      <c r="DY26" s="354"/>
      <c r="DZ26" s="352"/>
      <c r="EA26" s="353"/>
      <c r="EB26" s="353"/>
      <c r="EC26" s="353"/>
      <c r="ED26" s="353"/>
      <c r="EE26" s="353"/>
      <c r="EF26" s="353"/>
      <c r="EG26" s="354"/>
      <c r="EH26" s="352">
        <v>1</v>
      </c>
      <c r="EI26" s="353"/>
      <c r="EJ26" s="353"/>
      <c r="EK26" s="353"/>
      <c r="EL26" s="353"/>
      <c r="EM26" s="353"/>
      <c r="EN26" s="353"/>
      <c r="EO26" s="354"/>
      <c r="EP26" s="352"/>
      <c r="EQ26" s="353"/>
      <c r="ER26" s="353"/>
      <c r="ES26" s="353"/>
      <c r="ET26" s="353"/>
      <c r="EU26" s="353"/>
      <c r="EV26" s="353"/>
      <c r="EW26" s="354"/>
      <c r="EX26" s="352"/>
      <c r="EY26" s="353"/>
      <c r="EZ26" s="353"/>
      <c r="FA26" s="353"/>
      <c r="FB26" s="353"/>
      <c r="FC26" s="353"/>
      <c r="FD26" s="353"/>
      <c r="FE26" s="354"/>
      <c r="FH26" s="1">
        <f>'стр.7'!BU22</f>
        <v>1</v>
      </c>
    </row>
    <row r="27" spans="1:161" s="13" customFormat="1" ht="12" customHeight="1">
      <c r="A27" s="19"/>
      <c r="B27" s="558" t="s">
        <v>464</v>
      </c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9"/>
      <c r="AH27" s="333" t="s">
        <v>473</v>
      </c>
      <c r="AI27" s="334"/>
      <c r="AJ27" s="334"/>
      <c r="AK27" s="334"/>
      <c r="AL27" s="334"/>
      <c r="AM27" s="334"/>
      <c r="AN27" s="334"/>
      <c r="AO27" s="335"/>
      <c r="AP27" s="346">
        <f>BA27+BG27+BM27+BU27+CC27+CK27</f>
        <v>2</v>
      </c>
      <c r="AQ27" s="347"/>
      <c r="AR27" s="347"/>
      <c r="AS27" s="347"/>
      <c r="AT27" s="347"/>
      <c r="AU27" s="347"/>
      <c r="AV27" s="347"/>
      <c r="AW27" s="347"/>
      <c r="AX27" s="347"/>
      <c r="AY27" s="347"/>
      <c r="AZ27" s="348"/>
      <c r="BA27" s="355"/>
      <c r="BB27" s="356"/>
      <c r="BC27" s="356"/>
      <c r="BD27" s="356"/>
      <c r="BE27" s="356"/>
      <c r="BF27" s="357"/>
      <c r="BG27" s="355"/>
      <c r="BH27" s="356"/>
      <c r="BI27" s="356"/>
      <c r="BJ27" s="356"/>
      <c r="BK27" s="356"/>
      <c r="BL27" s="357"/>
      <c r="BM27" s="355"/>
      <c r="BN27" s="356"/>
      <c r="BO27" s="356"/>
      <c r="BP27" s="356"/>
      <c r="BQ27" s="356"/>
      <c r="BR27" s="356"/>
      <c r="BS27" s="356"/>
      <c r="BT27" s="357"/>
      <c r="BU27" s="355">
        <v>1</v>
      </c>
      <c r="BV27" s="356"/>
      <c r="BW27" s="356"/>
      <c r="BX27" s="356"/>
      <c r="BY27" s="356"/>
      <c r="BZ27" s="356"/>
      <c r="CA27" s="356"/>
      <c r="CB27" s="357"/>
      <c r="CC27" s="355"/>
      <c r="CD27" s="356"/>
      <c r="CE27" s="356"/>
      <c r="CF27" s="356"/>
      <c r="CG27" s="356"/>
      <c r="CH27" s="356"/>
      <c r="CI27" s="356"/>
      <c r="CJ27" s="357"/>
      <c r="CK27" s="355">
        <v>1</v>
      </c>
      <c r="CL27" s="356"/>
      <c r="CM27" s="356"/>
      <c r="CN27" s="356"/>
      <c r="CO27" s="356"/>
      <c r="CP27" s="356"/>
      <c r="CQ27" s="356"/>
      <c r="CR27" s="357"/>
      <c r="CS27" s="346">
        <f>DN27+DT27+DZ27+EH27+EP27+EX27</f>
        <v>2</v>
      </c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8"/>
      <c r="DN27" s="355"/>
      <c r="DO27" s="356"/>
      <c r="DP27" s="356"/>
      <c r="DQ27" s="356"/>
      <c r="DR27" s="356"/>
      <c r="DS27" s="357"/>
      <c r="DT27" s="355"/>
      <c r="DU27" s="356"/>
      <c r="DV27" s="356"/>
      <c r="DW27" s="356"/>
      <c r="DX27" s="356"/>
      <c r="DY27" s="357"/>
      <c r="DZ27" s="355"/>
      <c r="EA27" s="356"/>
      <c r="EB27" s="356"/>
      <c r="EC27" s="356"/>
      <c r="ED27" s="356"/>
      <c r="EE27" s="356"/>
      <c r="EF27" s="356"/>
      <c r="EG27" s="357"/>
      <c r="EH27" s="355">
        <v>2</v>
      </c>
      <c r="EI27" s="356"/>
      <c r="EJ27" s="356"/>
      <c r="EK27" s="356"/>
      <c r="EL27" s="356"/>
      <c r="EM27" s="356"/>
      <c r="EN27" s="356"/>
      <c r="EO27" s="357"/>
      <c r="EP27" s="355"/>
      <c r="EQ27" s="356"/>
      <c r="ER27" s="356"/>
      <c r="ES27" s="356"/>
      <c r="ET27" s="356"/>
      <c r="EU27" s="356"/>
      <c r="EV27" s="356"/>
      <c r="EW27" s="357"/>
      <c r="EX27" s="355"/>
      <c r="EY27" s="356"/>
      <c r="EZ27" s="356"/>
      <c r="FA27" s="356"/>
      <c r="FB27" s="356"/>
      <c r="FC27" s="356"/>
      <c r="FD27" s="356"/>
      <c r="FE27" s="357"/>
    </row>
    <row r="28" spans="1:164" ht="12" customHeight="1">
      <c r="A28" s="17"/>
      <c r="B28" s="564" t="s">
        <v>463</v>
      </c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5"/>
      <c r="AH28" s="336"/>
      <c r="AI28" s="337"/>
      <c r="AJ28" s="337"/>
      <c r="AK28" s="337"/>
      <c r="AL28" s="337"/>
      <c r="AM28" s="337"/>
      <c r="AN28" s="337"/>
      <c r="AO28" s="338"/>
      <c r="AP28" s="349"/>
      <c r="AQ28" s="350"/>
      <c r="AR28" s="350"/>
      <c r="AS28" s="350"/>
      <c r="AT28" s="350"/>
      <c r="AU28" s="350"/>
      <c r="AV28" s="350"/>
      <c r="AW28" s="350"/>
      <c r="AX28" s="350"/>
      <c r="AY28" s="350"/>
      <c r="AZ28" s="351"/>
      <c r="BA28" s="358"/>
      <c r="BB28" s="359"/>
      <c r="BC28" s="359"/>
      <c r="BD28" s="359"/>
      <c r="BE28" s="359"/>
      <c r="BF28" s="360"/>
      <c r="BG28" s="358"/>
      <c r="BH28" s="359"/>
      <c r="BI28" s="359"/>
      <c r="BJ28" s="359"/>
      <c r="BK28" s="359"/>
      <c r="BL28" s="360"/>
      <c r="BM28" s="358"/>
      <c r="BN28" s="359"/>
      <c r="BO28" s="359"/>
      <c r="BP28" s="359"/>
      <c r="BQ28" s="359"/>
      <c r="BR28" s="359"/>
      <c r="BS28" s="359"/>
      <c r="BT28" s="360"/>
      <c r="BU28" s="358"/>
      <c r="BV28" s="359"/>
      <c r="BW28" s="359"/>
      <c r="BX28" s="359"/>
      <c r="BY28" s="359"/>
      <c r="BZ28" s="359"/>
      <c r="CA28" s="359"/>
      <c r="CB28" s="360"/>
      <c r="CC28" s="358"/>
      <c r="CD28" s="359"/>
      <c r="CE28" s="359"/>
      <c r="CF28" s="359"/>
      <c r="CG28" s="359"/>
      <c r="CH28" s="359"/>
      <c r="CI28" s="359"/>
      <c r="CJ28" s="360"/>
      <c r="CK28" s="358"/>
      <c r="CL28" s="359"/>
      <c r="CM28" s="359"/>
      <c r="CN28" s="359"/>
      <c r="CO28" s="359"/>
      <c r="CP28" s="359"/>
      <c r="CQ28" s="359"/>
      <c r="CR28" s="360"/>
      <c r="CS28" s="349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1"/>
      <c r="DN28" s="358"/>
      <c r="DO28" s="359"/>
      <c r="DP28" s="359"/>
      <c r="DQ28" s="359"/>
      <c r="DR28" s="359"/>
      <c r="DS28" s="360"/>
      <c r="DT28" s="358"/>
      <c r="DU28" s="359"/>
      <c r="DV28" s="359"/>
      <c r="DW28" s="359"/>
      <c r="DX28" s="359"/>
      <c r="DY28" s="360"/>
      <c r="DZ28" s="358"/>
      <c r="EA28" s="359"/>
      <c r="EB28" s="359"/>
      <c r="EC28" s="359"/>
      <c r="ED28" s="359"/>
      <c r="EE28" s="359"/>
      <c r="EF28" s="359"/>
      <c r="EG28" s="360"/>
      <c r="EH28" s="358"/>
      <c r="EI28" s="359"/>
      <c r="EJ28" s="359"/>
      <c r="EK28" s="359"/>
      <c r="EL28" s="359"/>
      <c r="EM28" s="359"/>
      <c r="EN28" s="359"/>
      <c r="EO28" s="360"/>
      <c r="EP28" s="358"/>
      <c r="EQ28" s="359"/>
      <c r="ER28" s="359"/>
      <c r="ES28" s="359"/>
      <c r="ET28" s="359"/>
      <c r="EU28" s="359"/>
      <c r="EV28" s="359"/>
      <c r="EW28" s="360"/>
      <c r="EX28" s="358"/>
      <c r="EY28" s="359"/>
      <c r="EZ28" s="359"/>
      <c r="FA28" s="359"/>
      <c r="FB28" s="359"/>
      <c r="FC28" s="359"/>
      <c r="FD28" s="359"/>
      <c r="FE28" s="360"/>
      <c r="FH28" s="1">
        <f>'стр.7'!BU23</f>
        <v>2</v>
      </c>
    </row>
    <row r="29" spans="1:164" ht="12" customHeight="1">
      <c r="A29" s="27"/>
      <c r="B29" s="506" t="s">
        <v>73</v>
      </c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7"/>
      <c r="AH29" s="245" t="s">
        <v>474</v>
      </c>
      <c r="AI29" s="246"/>
      <c r="AJ29" s="246"/>
      <c r="AK29" s="246"/>
      <c r="AL29" s="246"/>
      <c r="AM29" s="246"/>
      <c r="AN29" s="246"/>
      <c r="AO29" s="247"/>
      <c r="AP29" s="367">
        <f aca="true" t="shared" si="0" ref="AP29:AP35">BA29+BG29+BM29+BU29+CC29+CK29</f>
        <v>0</v>
      </c>
      <c r="AQ29" s="368"/>
      <c r="AR29" s="368"/>
      <c r="AS29" s="368"/>
      <c r="AT29" s="368"/>
      <c r="AU29" s="368"/>
      <c r="AV29" s="368"/>
      <c r="AW29" s="368"/>
      <c r="AX29" s="368"/>
      <c r="AY29" s="368"/>
      <c r="AZ29" s="369"/>
      <c r="BA29" s="352"/>
      <c r="BB29" s="353"/>
      <c r="BC29" s="353"/>
      <c r="BD29" s="353"/>
      <c r="BE29" s="353"/>
      <c r="BF29" s="354"/>
      <c r="BG29" s="352"/>
      <c r="BH29" s="353"/>
      <c r="BI29" s="353"/>
      <c r="BJ29" s="353"/>
      <c r="BK29" s="353"/>
      <c r="BL29" s="354"/>
      <c r="BM29" s="352"/>
      <c r="BN29" s="353"/>
      <c r="BO29" s="353"/>
      <c r="BP29" s="353"/>
      <c r="BQ29" s="353"/>
      <c r="BR29" s="353"/>
      <c r="BS29" s="353"/>
      <c r="BT29" s="354"/>
      <c r="BU29" s="352"/>
      <c r="BV29" s="353"/>
      <c r="BW29" s="353"/>
      <c r="BX29" s="353"/>
      <c r="BY29" s="353"/>
      <c r="BZ29" s="353"/>
      <c r="CA29" s="353"/>
      <c r="CB29" s="354"/>
      <c r="CC29" s="352"/>
      <c r="CD29" s="353"/>
      <c r="CE29" s="353"/>
      <c r="CF29" s="353"/>
      <c r="CG29" s="353"/>
      <c r="CH29" s="353"/>
      <c r="CI29" s="353"/>
      <c r="CJ29" s="354"/>
      <c r="CK29" s="352"/>
      <c r="CL29" s="353"/>
      <c r="CM29" s="353"/>
      <c r="CN29" s="353"/>
      <c r="CO29" s="353"/>
      <c r="CP29" s="353"/>
      <c r="CQ29" s="353"/>
      <c r="CR29" s="354"/>
      <c r="CS29" s="367">
        <f aca="true" t="shared" si="1" ref="CS29:CS35">DN29+DT29+DZ29+EH29+EP29+EX29</f>
        <v>0</v>
      </c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9"/>
      <c r="DN29" s="352"/>
      <c r="DO29" s="353"/>
      <c r="DP29" s="353"/>
      <c r="DQ29" s="353"/>
      <c r="DR29" s="353"/>
      <c r="DS29" s="354"/>
      <c r="DT29" s="353"/>
      <c r="DU29" s="353"/>
      <c r="DV29" s="353"/>
      <c r="DW29" s="353"/>
      <c r="DX29" s="353"/>
      <c r="DY29" s="354"/>
      <c r="DZ29" s="352"/>
      <c r="EA29" s="353"/>
      <c r="EB29" s="353"/>
      <c r="EC29" s="353"/>
      <c r="ED29" s="353"/>
      <c r="EE29" s="353"/>
      <c r="EF29" s="353"/>
      <c r="EG29" s="354"/>
      <c r="EH29" s="352"/>
      <c r="EI29" s="353"/>
      <c r="EJ29" s="353"/>
      <c r="EK29" s="353"/>
      <c r="EL29" s="353"/>
      <c r="EM29" s="353"/>
      <c r="EN29" s="353"/>
      <c r="EO29" s="354"/>
      <c r="EP29" s="352"/>
      <c r="EQ29" s="353"/>
      <c r="ER29" s="353"/>
      <c r="ES29" s="353"/>
      <c r="ET29" s="353"/>
      <c r="EU29" s="353"/>
      <c r="EV29" s="353"/>
      <c r="EW29" s="354"/>
      <c r="EX29" s="352"/>
      <c r="EY29" s="353"/>
      <c r="EZ29" s="353"/>
      <c r="FA29" s="353"/>
      <c r="FB29" s="353"/>
      <c r="FC29" s="353"/>
      <c r="FD29" s="353"/>
      <c r="FE29" s="354"/>
      <c r="FH29" s="1">
        <f>'стр.7'!BU24</f>
        <v>0</v>
      </c>
    </row>
    <row r="30" spans="1:164" ht="12" customHeight="1">
      <c r="A30" s="27"/>
      <c r="B30" s="506" t="s">
        <v>74</v>
      </c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7"/>
      <c r="AH30" s="245" t="s">
        <v>475</v>
      </c>
      <c r="AI30" s="246"/>
      <c r="AJ30" s="246"/>
      <c r="AK30" s="246"/>
      <c r="AL30" s="246"/>
      <c r="AM30" s="246"/>
      <c r="AN30" s="246"/>
      <c r="AO30" s="247"/>
      <c r="AP30" s="367">
        <f t="shared" si="0"/>
        <v>0</v>
      </c>
      <c r="AQ30" s="368"/>
      <c r="AR30" s="368"/>
      <c r="AS30" s="368"/>
      <c r="AT30" s="368"/>
      <c r="AU30" s="368"/>
      <c r="AV30" s="368"/>
      <c r="AW30" s="368"/>
      <c r="AX30" s="368"/>
      <c r="AY30" s="368"/>
      <c r="AZ30" s="369"/>
      <c r="BA30" s="352"/>
      <c r="BB30" s="353"/>
      <c r="BC30" s="353"/>
      <c r="BD30" s="353"/>
      <c r="BE30" s="353"/>
      <c r="BF30" s="354"/>
      <c r="BG30" s="352"/>
      <c r="BH30" s="353"/>
      <c r="BI30" s="353"/>
      <c r="BJ30" s="353"/>
      <c r="BK30" s="353"/>
      <c r="BL30" s="354"/>
      <c r="BM30" s="352"/>
      <c r="BN30" s="353"/>
      <c r="BO30" s="353"/>
      <c r="BP30" s="353"/>
      <c r="BQ30" s="353"/>
      <c r="BR30" s="353"/>
      <c r="BS30" s="353"/>
      <c r="BT30" s="354"/>
      <c r="BU30" s="352"/>
      <c r="BV30" s="353"/>
      <c r="BW30" s="353"/>
      <c r="BX30" s="353"/>
      <c r="BY30" s="353"/>
      <c r="BZ30" s="353"/>
      <c r="CA30" s="353"/>
      <c r="CB30" s="354"/>
      <c r="CC30" s="352"/>
      <c r="CD30" s="353"/>
      <c r="CE30" s="353"/>
      <c r="CF30" s="353"/>
      <c r="CG30" s="353"/>
      <c r="CH30" s="353"/>
      <c r="CI30" s="353"/>
      <c r="CJ30" s="354"/>
      <c r="CK30" s="352"/>
      <c r="CL30" s="353"/>
      <c r="CM30" s="353"/>
      <c r="CN30" s="353"/>
      <c r="CO30" s="353"/>
      <c r="CP30" s="353"/>
      <c r="CQ30" s="353"/>
      <c r="CR30" s="354"/>
      <c r="CS30" s="367">
        <f t="shared" si="1"/>
        <v>0</v>
      </c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9"/>
      <c r="DN30" s="352"/>
      <c r="DO30" s="353"/>
      <c r="DP30" s="353"/>
      <c r="DQ30" s="353"/>
      <c r="DR30" s="353"/>
      <c r="DS30" s="354"/>
      <c r="DT30" s="353"/>
      <c r="DU30" s="353"/>
      <c r="DV30" s="353"/>
      <c r="DW30" s="353"/>
      <c r="DX30" s="353"/>
      <c r="DY30" s="354"/>
      <c r="DZ30" s="352"/>
      <c r="EA30" s="353"/>
      <c r="EB30" s="353"/>
      <c r="EC30" s="353"/>
      <c r="ED30" s="353"/>
      <c r="EE30" s="353"/>
      <c r="EF30" s="353"/>
      <c r="EG30" s="354"/>
      <c r="EH30" s="352"/>
      <c r="EI30" s="353"/>
      <c r="EJ30" s="353"/>
      <c r="EK30" s="353"/>
      <c r="EL30" s="353"/>
      <c r="EM30" s="353"/>
      <c r="EN30" s="353"/>
      <c r="EO30" s="354"/>
      <c r="EP30" s="352"/>
      <c r="EQ30" s="353"/>
      <c r="ER30" s="353"/>
      <c r="ES30" s="353"/>
      <c r="ET30" s="353"/>
      <c r="EU30" s="353"/>
      <c r="EV30" s="353"/>
      <c r="EW30" s="354"/>
      <c r="EX30" s="352"/>
      <c r="EY30" s="353"/>
      <c r="EZ30" s="353"/>
      <c r="FA30" s="353"/>
      <c r="FB30" s="353"/>
      <c r="FC30" s="353"/>
      <c r="FD30" s="353"/>
      <c r="FE30" s="354"/>
      <c r="FH30" s="1">
        <f>'стр.7'!BU25</f>
        <v>0</v>
      </c>
    </row>
    <row r="31" spans="1:164" ht="12" customHeight="1">
      <c r="A31" s="27"/>
      <c r="B31" s="506" t="s">
        <v>75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7"/>
      <c r="AH31" s="245" t="s">
        <v>476</v>
      </c>
      <c r="AI31" s="246"/>
      <c r="AJ31" s="246"/>
      <c r="AK31" s="246"/>
      <c r="AL31" s="246"/>
      <c r="AM31" s="246"/>
      <c r="AN31" s="246"/>
      <c r="AO31" s="247"/>
      <c r="AP31" s="367">
        <f t="shared" si="0"/>
        <v>1</v>
      </c>
      <c r="AQ31" s="368"/>
      <c r="AR31" s="368"/>
      <c r="AS31" s="368"/>
      <c r="AT31" s="368"/>
      <c r="AU31" s="368"/>
      <c r="AV31" s="368"/>
      <c r="AW31" s="368"/>
      <c r="AX31" s="368"/>
      <c r="AY31" s="368"/>
      <c r="AZ31" s="369"/>
      <c r="BA31" s="352"/>
      <c r="BB31" s="353"/>
      <c r="BC31" s="353"/>
      <c r="BD31" s="353"/>
      <c r="BE31" s="353"/>
      <c r="BF31" s="354"/>
      <c r="BG31" s="352"/>
      <c r="BH31" s="353"/>
      <c r="BI31" s="353"/>
      <c r="BJ31" s="353"/>
      <c r="BK31" s="353"/>
      <c r="BL31" s="354"/>
      <c r="BM31" s="352"/>
      <c r="BN31" s="353"/>
      <c r="BO31" s="353"/>
      <c r="BP31" s="353"/>
      <c r="BQ31" s="353"/>
      <c r="BR31" s="353"/>
      <c r="BS31" s="353"/>
      <c r="BT31" s="354"/>
      <c r="BU31" s="352">
        <v>1</v>
      </c>
      <c r="BV31" s="353"/>
      <c r="BW31" s="353"/>
      <c r="BX31" s="353"/>
      <c r="BY31" s="353"/>
      <c r="BZ31" s="353"/>
      <c r="CA31" s="353"/>
      <c r="CB31" s="354"/>
      <c r="CC31" s="352"/>
      <c r="CD31" s="353"/>
      <c r="CE31" s="353"/>
      <c r="CF31" s="353"/>
      <c r="CG31" s="353"/>
      <c r="CH31" s="353"/>
      <c r="CI31" s="353"/>
      <c r="CJ31" s="354"/>
      <c r="CK31" s="352"/>
      <c r="CL31" s="353"/>
      <c r="CM31" s="353"/>
      <c r="CN31" s="353"/>
      <c r="CO31" s="353"/>
      <c r="CP31" s="353"/>
      <c r="CQ31" s="353"/>
      <c r="CR31" s="354"/>
      <c r="CS31" s="367">
        <f t="shared" si="1"/>
        <v>1</v>
      </c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9"/>
      <c r="DN31" s="352"/>
      <c r="DO31" s="353"/>
      <c r="DP31" s="353"/>
      <c r="DQ31" s="353"/>
      <c r="DR31" s="353"/>
      <c r="DS31" s="354"/>
      <c r="DT31" s="353"/>
      <c r="DU31" s="353"/>
      <c r="DV31" s="353"/>
      <c r="DW31" s="353"/>
      <c r="DX31" s="353"/>
      <c r="DY31" s="354"/>
      <c r="DZ31" s="352">
        <v>1</v>
      </c>
      <c r="EA31" s="353"/>
      <c r="EB31" s="353"/>
      <c r="EC31" s="353"/>
      <c r="ED31" s="353"/>
      <c r="EE31" s="353"/>
      <c r="EF31" s="353"/>
      <c r="EG31" s="354"/>
      <c r="EH31" s="352"/>
      <c r="EI31" s="353"/>
      <c r="EJ31" s="353"/>
      <c r="EK31" s="353"/>
      <c r="EL31" s="353"/>
      <c r="EM31" s="353"/>
      <c r="EN31" s="353"/>
      <c r="EO31" s="354"/>
      <c r="EP31" s="352"/>
      <c r="EQ31" s="353"/>
      <c r="ER31" s="353"/>
      <c r="ES31" s="353"/>
      <c r="ET31" s="353"/>
      <c r="EU31" s="353"/>
      <c r="EV31" s="353"/>
      <c r="EW31" s="354"/>
      <c r="EX31" s="352"/>
      <c r="EY31" s="353"/>
      <c r="EZ31" s="353"/>
      <c r="FA31" s="353"/>
      <c r="FB31" s="353"/>
      <c r="FC31" s="353"/>
      <c r="FD31" s="353"/>
      <c r="FE31" s="354"/>
      <c r="FH31" s="1">
        <f>'стр.7'!BU26</f>
        <v>1</v>
      </c>
    </row>
    <row r="32" spans="1:164" ht="12" customHeight="1">
      <c r="A32" s="27"/>
      <c r="B32" s="506" t="s">
        <v>60</v>
      </c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7"/>
      <c r="AH32" s="245" t="s">
        <v>477</v>
      </c>
      <c r="AI32" s="246"/>
      <c r="AJ32" s="246"/>
      <c r="AK32" s="246"/>
      <c r="AL32" s="246"/>
      <c r="AM32" s="246"/>
      <c r="AN32" s="246"/>
      <c r="AO32" s="247"/>
      <c r="AP32" s="367">
        <f t="shared" si="0"/>
        <v>0</v>
      </c>
      <c r="AQ32" s="368"/>
      <c r="AR32" s="368"/>
      <c r="AS32" s="368"/>
      <c r="AT32" s="368"/>
      <c r="AU32" s="368"/>
      <c r="AV32" s="368"/>
      <c r="AW32" s="368"/>
      <c r="AX32" s="368"/>
      <c r="AY32" s="368"/>
      <c r="AZ32" s="369"/>
      <c r="BA32" s="352"/>
      <c r="BB32" s="353"/>
      <c r="BC32" s="353"/>
      <c r="BD32" s="353"/>
      <c r="BE32" s="353"/>
      <c r="BF32" s="354"/>
      <c r="BG32" s="352"/>
      <c r="BH32" s="353"/>
      <c r="BI32" s="353"/>
      <c r="BJ32" s="353"/>
      <c r="BK32" s="353"/>
      <c r="BL32" s="354"/>
      <c r="BM32" s="352"/>
      <c r="BN32" s="353"/>
      <c r="BO32" s="353"/>
      <c r="BP32" s="353"/>
      <c r="BQ32" s="353"/>
      <c r="BR32" s="353"/>
      <c r="BS32" s="353"/>
      <c r="BT32" s="354"/>
      <c r="BU32" s="352"/>
      <c r="BV32" s="353"/>
      <c r="BW32" s="353"/>
      <c r="BX32" s="353"/>
      <c r="BY32" s="353"/>
      <c r="BZ32" s="353"/>
      <c r="CA32" s="353"/>
      <c r="CB32" s="354"/>
      <c r="CC32" s="352"/>
      <c r="CD32" s="353"/>
      <c r="CE32" s="353"/>
      <c r="CF32" s="353"/>
      <c r="CG32" s="353"/>
      <c r="CH32" s="353"/>
      <c r="CI32" s="353"/>
      <c r="CJ32" s="354"/>
      <c r="CK32" s="352"/>
      <c r="CL32" s="353"/>
      <c r="CM32" s="353"/>
      <c r="CN32" s="353"/>
      <c r="CO32" s="353"/>
      <c r="CP32" s="353"/>
      <c r="CQ32" s="353"/>
      <c r="CR32" s="354"/>
      <c r="CS32" s="367">
        <f t="shared" si="1"/>
        <v>0</v>
      </c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9"/>
      <c r="DN32" s="352"/>
      <c r="DO32" s="353"/>
      <c r="DP32" s="353"/>
      <c r="DQ32" s="353"/>
      <c r="DR32" s="353"/>
      <c r="DS32" s="354"/>
      <c r="DT32" s="353"/>
      <c r="DU32" s="353"/>
      <c r="DV32" s="353"/>
      <c r="DW32" s="353"/>
      <c r="DX32" s="353"/>
      <c r="DY32" s="354"/>
      <c r="DZ32" s="352"/>
      <c r="EA32" s="353"/>
      <c r="EB32" s="353"/>
      <c r="EC32" s="353"/>
      <c r="ED32" s="353"/>
      <c r="EE32" s="353"/>
      <c r="EF32" s="353"/>
      <c r="EG32" s="354"/>
      <c r="EH32" s="352"/>
      <c r="EI32" s="353"/>
      <c r="EJ32" s="353"/>
      <c r="EK32" s="353"/>
      <c r="EL32" s="353"/>
      <c r="EM32" s="353"/>
      <c r="EN32" s="353"/>
      <c r="EO32" s="354"/>
      <c r="EP32" s="352"/>
      <c r="EQ32" s="353"/>
      <c r="ER32" s="353"/>
      <c r="ES32" s="353"/>
      <c r="ET32" s="353"/>
      <c r="EU32" s="353"/>
      <c r="EV32" s="353"/>
      <c r="EW32" s="354"/>
      <c r="EX32" s="352"/>
      <c r="EY32" s="353"/>
      <c r="EZ32" s="353"/>
      <c r="FA32" s="353"/>
      <c r="FB32" s="353"/>
      <c r="FC32" s="353"/>
      <c r="FD32" s="353"/>
      <c r="FE32" s="354"/>
      <c r="FH32" s="1">
        <f>'стр.7'!BU27</f>
        <v>0</v>
      </c>
    </row>
    <row r="33" spans="1:164" ht="12" customHeight="1">
      <c r="A33" s="27"/>
      <c r="B33" s="506" t="s">
        <v>76</v>
      </c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7"/>
      <c r="AH33" s="245" t="s">
        <v>478</v>
      </c>
      <c r="AI33" s="246"/>
      <c r="AJ33" s="246"/>
      <c r="AK33" s="246"/>
      <c r="AL33" s="246"/>
      <c r="AM33" s="246"/>
      <c r="AN33" s="246"/>
      <c r="AO33" s="247"/>
      <c r="AP33" s="367">
        <f t="shared" si="0"/>
        <v>0</v>
      </c>
      <c r="AQ33" s="368"/>
      <c r="AR33" s="368"/>
      <c r="AS33" s="368"/>
      <c r="AT33" s="368"/>
      <c r="AU33" s="368"/>
      <c r="AV33" s="368"/>
      <c r="AW33" s="368"/>
      <c r="AX33" s="368"/>
      <c r="AY33" s="368"/>
      <c r="AZ33" s="369"/>
      <c r="BA33" s="352"/>
      <c r="BB33" s="353"/>
      <c r="BC33" s="353"/>
      <c r="BD33" s="353"/>
      <c r="BE33" s="353"/>
      <c r="BF33" s="354"/>
      <c r="BG33" s="352"/>
      <c r="BH33" s="353"/>
      <c r="BI33" s="353"/>
      <c r="BJ33" s="353"/>
      <c r="BK33" s="353"/>
      <c r="BL33" s="354"/>
      <c r="BM33" s="352"/>
      <c r="BN33" s="353"/>
      <c r="BO33" s="353"/>
      <c r="BP33" s="353"/>
      <c r="BQ33" s="353"/>
      <c r="BR33" s="353"/>
      <c r="BS33" s="353"/>
      <c r="BT33" s="354"/>
      <c r="BU33" s="352"/>
      <c r="BV33" s="353"/>
      <c r="BW33" s="353"/>
      <c r="BX33" s="353"/>
      <c r="BY33" s="353"/>
      <c r="BZ33" s="353"/>
      <c r="CA33" s="353"/>
      <c r="CB33" s="354"/>
      <c r="CC33" s="352"/>
      <c r="CD33" s="353"/>
      <c r="CE33" s="353"/>
      <c r="CF33" s="353"/>
      <c r="CG33" s="353"/>
      <c r="CH33" s="353"/>
      <c r="CI33" s="353"/>
      <c r="CJ33" s="354"/>
      <c r="CK33" s="352"/>
      <c r="CL33" s="353"/>
      <c r="CM33" s="353"/>
      <c r="CN33" s="353"/>
      <c r="CO33" s="353"/>
      <c r="CP33" s="353"/>
      <c r="CQ33" s="353"/>
      <c r="CR33" s="354"/>
      <c r="CS33" s="367">
        <f t="shared" si="1"/>
        <v>0</v>
      </c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9"/>
      <c r="DN33" s="352"/>
      <c r="DO33" s="353"/>
      <c r="DP33" s="353"/>
      <c r="DQ33" s="353"/>
      <c r="DR33" s="353"/>
      <c r="DS33" s="354"/>
      <c r="DT33" s="353"/>
      <c r="DU33" s="353"/>
      <c r="DV33" s="353"/>
      <c r="DW33" s="353"/>
      <c r="DX33" s="353"/>
      <c r="DY33" s="354"/>
      <c r="DZ33" s="352"/>
      <c r="EA33" s="353"/>
      <c r="EB33" s="353"/>
      <c r="EC33" s="353"/>
      <c r="ED33" s="353"/>
      <c r="EE33" s="353"/>
      <c r="EF33" s="353"/>
      <c r="EG33" s="354"/>
      <c r="EH33" s="352"/>
      <c r="EI33" s="353"/>
      <c r="EJ33" s="353"/>
      <c r="EK33" s="353"/>
      <c r="EL33" s="353"/>
      <c r="EM33" s="353"/>
      <c r="EN33" s="353"/>
      <c r="EO33" s="354"/>
      <c r="EP33" s="352"/>
      <c r="EQ33" s="353"/>
      <c r="ER33" s="353"/>
      <c r="ES33" s="353"/>
      <c r="ET33" s="353"/>
      <c r="EU33" s="353"/>
      <c r="EV33" s="353"/>
      <c r="EW33" s="354"/>
      <c r="EX33" s="352"/>
      <c r="EY33" s="353"/>
      <c r="EZ33" s="353"/>
      <c r="FA33" s="353"/>
      <c r="FB33" s="353"/>
      <c r="FC33" s="353"/>
      <c r="FD33" s="353"/>
      <c r="FE33" s="354"/>
      <c r="FH33" s="1">
        <f>'стр.7'!BU28</f>
        <v>0</v>
      </c>
    </row>
    <row r="34" spans="1:164" ht="12" customHeight="1">
      <c r="A34" s="27"/>
      <c r="B34" s="506" t="s">
        <v>379</v>
      </c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7"/>
      <c r="AH34" s="245" t="s">
        <v>479</v>
      </c>
      <c r="AI34" s="246"/>
      <c r="AJ34" s="246"/>
      <c r="AK34" s="246"/>
      <c r="AL34" s="246"/>
      <c r="AM34" s="246"/>
      <c r="AN34" s="246"/>
      <c r="AO34" s="247"/>
      <c r="AP34" s="367">
        <f t="shared" si="0"/>
        <v>0</v>
      </c>
      <c r="AQ34" s="368"/>
      <c r="AR34" s="368"/>
      <c r="AS34" s="368"/>
      <c r="AT34" s="368"/>
      <c r="AU34" s="368"/>
      <c r="AV34" s="368"/>
      <c r="AW34" s="368"/>
      <c r="AX34" s="368"/>
      <c r="AY34" s="368"/>
      <c r="AZ34" s="369"/>
      <c r="BA34" s="352"/>
      <c r="BB34" s="353"/>
      <c r="BC34" s="353"/>
      <c r="BD34" s="353"/>
      <c r="BE34" s="353"/>
      <c r="BF34" s="354"/>
      <c r="BG34" s="352"/>
      <c r="BH34" s="353"/>
      <c r="BI34" s="353"/>
      <c r="BJ34" s="353"/>
      <c r="BK34" s="353"/>
      <c r="BL34" s="354"/>
      <c r="BM34" s="352"/>
      <c r="BN34" s="353"/>
      <c r="BO34" s="353"/>
      <c r="BP34" s="353"/>
      <c r="BQ34" s="353"/>
      <c r="BR34" s="353"/>
      <c r="BS34" s="353"/>
      <c r="BT34" s="354"/>
      <c r="BU34" s="352"/>
      <c r="BV34" s="353"/>
      <c r="BW34" s="353"/>
      <c r="BX34" s="353"/>
      <c r="BY34" s="353"/>
      <c r="BZ34" s="353"/>
      <c r="CA34" s="353"/>
      <c r="CB34" s="354"/>
      <c r="CC34" s="352"/>
      <c r="CD34" s="353"/>
      <c r="CE34" s="353"/>
      <c r="CF34" s="353"/>
      <c r="CG34" s="353"/>
      <c r="CH34" s="353"/>
      <c r="CI34" s="353"/>
      <c r="CJ34" s="354"/>
      <c r="CK34" s="352"/>
      <c r="CL34" s="353"/>
      <c r="CM34" s="353"/>
      <c r="CN34" s="353"/>
      <c r="CO34" s="353"/>
      <c r="CP34" s="353"/>
      <c r="CQ34" s="353"/>
      <c r="CR34" s="354"/>
      <c r="CS34" s="367">
        <f t="shared" si="1"/>
        <v>0</v>
      </c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9"/>
      <c r="DN34" s="352"/>
      <c r="DO34" s="353"/>
      <c r="DP34" s="353"/>
      <c r="DQ34" s="353"/>
      <c r="DR34" s="353"/>
      <c r="DS34" s="354"/>
      <c r="DT34" s="353"/>
      <c r="DU34" s="353"/>
      <c r="DV34" s="353"/>
      <c r="DW34" s="353"/>
      <c r="DX34" s="353"/>
      <c r="DY34" s="354"/>
      <c r="DZ34" s="352"/>
      <c r="EA34" s="353"/>
      <c r="EB34" s="353"/>
      <c r="EC34" s="353"/>
      <c r="ED34" s="353"/>
      <c r="EE34" s="353"/>
      <c r="EF34" s="353"/>
      <c r="EG34" s="354"/>
      <c r="EH34" s="353"/>
      <c r="EI34" s="353"/>
      <c r="EJ34" s="353"/>
      <c r="EK34" s="353"/>
      <c r="EL34" s="353"/>
      <c r="EM34" s="353"/>
      <c r="EN34" s="353"/>
      <c r="EO34" s="354"/>
      <c r="EP34" s="352"/>
      <c r="EQ34" s="353"/>
      <c r="ER34" s="353"/>
      <c r="ES34" s="353"/>
      <c r="ET34" s="353"/>
      <c r="EU34" s="353"/>
      <c r="EV34" s="353"/>
      <c r="EW34" s="354"/>
      <c r="EX34" s="352"/>
      <c r="EY34" s="353"/>
      <c r="EZ34" s="353"/>
      <c r="FA34" s="353"/>
      <c r="FB34" s="353"/>
      <c r="FC34" s="353"/>
      <c r="FD34" s="353"/>
      <c r="FE34" s="354"/>
      <c r="FH34" s="1">
        <f>'стр.7'!BU29</f>
        <v>0</v>
      </c>
    </row>
    <row r="35" spans="1:161" s="13" customFormat="1" ht="12" customHeight="1">
      <c r="A35" s="19"/>
      <c r="B35" s="558" t="s">
        <v>454</v>
      </c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9"/>
      <c r="AH35" s="333" t="s">
        <v>480</v>
      </c>
      <c r="AI35" s="334"/>
      <c r="AJ35" s="334"/>
      <c r="AK35" s="334"/>
      <c r="AL35" s="334"/>
      <c r="AM35" s="334"/>
      <c r="AN35" s="334"/>
      <c r="AO35" s="335"/>
      <c r="AP35" s="346">
        <f t="shared" si="0"/>
        <v>0</v>
      </c>
      <c r="AQ35" s="347"/>
      <c r="AR35" s="347"/>
      <c r="AS35" s="347"/>
      <c r="AT35" s="347"/>
      <c r="AU35" s="347"/>
      <c r="AV35" s="347"/>
      <c r="AW35" s="347"/>
      <c r="AX35" s="347"/>
      <c r="AY35" s="347"/>
      <c r="AZ35" s="348"/>
      <c r="BA35" s="355"/>
      <c r="BB35" s="356"/>
      <c r="BC35" s="356"/>
      <c r="BD35" s="356"/>
      <c r="BE35" s="356"/>
      <c r="BF35" s="357"/>
      <c r="BG35" s="355"/>
      <c r="BH35" s="356"/>
      <c r="BI35" s="356"/>
      <c r="BJ35" s="356"/>
      <c r="BK35" s="356"/>
      <c r="BL35" s="357"/>
      <c r="BM35" s="355"/>
      <c r="BN35" s="356"/>
      <c r="BO35" s="356"/>
      <c r="BP35" s="356"/>
      <c r="BQ35" s="356"/>
      <c r="BR35" s="356"/>
      <c r="BS35" s="356"/>
      <c r="BT35" s="357"/>
      <c r="BU35" s="355"/>
      <c r="BV35" s="356"/>
      <c r="BW35" s="356"/>
      <c r="BX35" s="356"/>
      <c r="BY35" s="356"/>
      <c r="BZ35" s="356"/>
      <c r="CA35" s="356"/>
      <c r="CB35" s="357"/>
      <c r="CC35" s="355"/>
      <c r="CD35" s="356"/>
      <c r="CE35" s="356"/>
      <c r="CF35" s="356"/>
      <c r="CG35" s="356"/>
      <c r="CH35" s="356"/>
      <c r="CI35" s="356"/>
      <c r="CJ35" s="357"/>
      <c r="CK35" s="355"/>
      <c r="CL35" s="356"/>
      <c r="CM35" s="356"/>
      <c r="CN35" s="356"/>
      <c r="CO35" s="356"/>
      <c r="CP35" s="356"/>
      <c r="CQ35" s="356"/>
      <c r="CR35" s="357"/>
      <c r="CS35" s="346">
        <f t="shared" si="1"/>
        <v>0</v>
      </c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8"/>
      <c r="DN35" s="355"/>
      <c r="DO35" s="356"/>
      <c r="DP35" s="356"/>
      <c r="DQ35" s="356"/>
      <c r="DR35" s="356"/>
      <c r="DS35" s="357"/>
      <c r="DT35" s="355"/>
      <c r="DU35" s="356"/>
      <c r="DV35" s="356"/>
      <c r="DW35" s="356"/>
      <c r="DX35" s="356"/>
      <c r="DY35" s="357"/>
      <c r="DZ35" s="355"/>
      <c r="EA35" s="356"/>
      <c r="EB35" s="356"/>
      <c r="EC35" s="356"/>
      <c r="ED35" s="356"/>
      <c r="EE35" s="356"/>
      <c r="EF35" s="356"/>
      <c r="EG35" s="357"/>
      <c r="EH35" s="355"/>
      <c r="EI35" s="356"/>
      <c r="EJ35" s="356"/>
      <c r="EK35" s="356"/>
      <c r="EL35" s="356"/>
      <c r="EM35" s="356"/>
      <c r="EN35" s="356"/>
      <c r="EO35" s="357"/>
      <c r="EP35" s="355"/>
      <c r="EQ35" s="356"/>
      <c r="ER35" s="356"/>
      <c r="ES35" s="356"/>
      <c r="ET35" s="356"/>
      <c r="EU35" s="356"/>
      <c r="EV35" s="356"/>
      <c r="EW35" s="357"/>
      <c r="EX35" s="355"/>
      <c r="EY35" s="356"/>
      <c r="EZ35" s="356"/>
      <c r="FA35" s="356"/>
      <c r="FB35" s="356"/>
      <c r="FC35" s="356"/>
      <c r="FD35" s="356"/>
      <c r="FE35" s="357"/>
    </row>
    <row r="36" spans="1:164" ht="12" customHeight="1">
      <c r="A36" s="17"/>
      <c r="B36" s="564" t="s">
        <v>453</v>
      </c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5"/>
      <c r="AH36" s="336"/>
      <c r="AI36" s="337"/>
      <c r="AJ36" s="337"/>
      <c r="AK36" s="337"/>
      <c r="AL36" s="337"/>
      <c r="AM36" s="337"/>
      <c r="AN36" s="337"/>
      <c r="AO36" s="338"/>
      <c r="AP36" s="349"/>
      <c r="AQ36" s="350"/>
      <c r="AR36" s="350"/>
      <c r="AS36" s="350"/>
      <c r="AT36" s="350"/>
      <c r="AU36" s="350"/>
      <c r="AV36" s="350"/>
      <c r="AW36" s="350"/>
      <c r="AX36" s="350"/>
      <c r="AY36" s="350"/>
      <c r="AZ36" s="351"/>
      <c r="BA36" s="358"/>
      <c r="BB36" s="359"/>
      <c r="BC36" s="359"/>
      <c r="BD36" s="359"/>
      <c r="BE36" s="359"/>
      <c r="BF36" s="360"/>
      <c r="BG36" s="358"/>
      <c r="BH36" s="359"/>
      <c r="BI36" s="359"/>
      <c r="BJ36" s="359"/>
      <c r="BK36" s="359"/>
      <c r="BL36" s="360"/>
      <c r="BM36" s="358"/>
      <c r="BN36" s="359"/>
      <c r="BO36" s="359"/>
      <c r="BP36" s="359"/>
      <c r="BQ36" s="359"/>
      <c r="BR36" s="359"/>
      <c r="BS36" s="359"/>
      <c r="BT36" s="360"/>
      <c r="BU36" s="358"/>
      <c r="BV36" s="359"/>
      <c r="BW36" s="359"/>
      <c r="BX36" s="359"/>
      <c r="BY36" s="359"/>
      <c r="BZ36" s="359"/>
      <c r="CA36" s="359"/>
      <c r="CB36" s="360"/>
      <c r="CC36" s="358"/>
      <c r="CD36" s="359"/>
      <c r="CE36" s="359"/>
      <c r="CF36" s="359"/>
      <c r="CG36" s="359"/>
      <c r="CH36" s="359"/>
      <c r="CI36" s="359"/>
      <c r="CJ36" s="360"/>
      <c r="CK36" s="358"/>
      <c r="CL36" s="359"/>
      <c r="CM36" s="359"/>
      <c r="CN36" s="359"/>
      <c r="CO36" s="359"/>
      <c r="CP36" s="359"/>
      <c r="CQ36" s="359"/>
      <c r="CR36" s="360"/>
      <c r="CS36" s="349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1"/>
      <c r="DN36" s="358"/>
      <c r="DO36" s="359"/>
      <c r="DP36" s="359"/>
      <c r="DQ36" s="359"/>
      <c r="DR36" s="359"/>
      <c r="DS36" s="360"/>
      <c r="DT36" s="358"/>
      <c r="DU36" s="359"/>
      <c r="DV36" s="359"/>
      <c r="DW36" s="359"/>
      <c r="DX36" s="359"/>
      <c r="DY36" s="360"/>
      <c r="DZ36" s="358"/>
      <c r="EA36" s="359"/>
      <c r="EB36" s="359"/>
      <c r="EC36" s="359"/>
      <c r="ED36" s="359"/>
      <c r="EE36" s="359"/>
      <c r="EF36" s="359"/>
      <c r="EG36" s="360"/>
      <c r="EH36" s="358"/>
      <c r="EI36" s="359"/>
      <c r="EJ36" s="359"/>
      <c r="EK36" s="359"/>
      <c r="EL36" s="359"/>
      <c r="EM36" s="359"/>
      <c r="EN36" s="359"/>
      <c r="EO36" s="360"/>
      <c r="EP36" s="358"/>
      <c r="EQ36" s="359"/>
      <c r="ER36" s="359"/>
      <c r="ES36" s="359"/>
      <c r="ET36" s="359"/>
      <c r="EU36" s="359"/>
      <c r="EV36" s="359"/>
      <c r="EW36" s="360"/>
      <c r="EX36" s="358"/>
      <c r="EY36" s="359"/>
      <c r="EZ36" s="359"/>
      <c r="FA36" s="359"/>
      <c r="FB36" s="359"/>
      <c r="FC36" s="359"/>
      <c r="FD36" s="359"/>
      <c r="FE36" s="360"/>
      <c r="FH36" s="1">
        <f>'стр.7'!BU30</f>
        <v>0</v>
      </c>
    </row>
    <row r="37" spans="1:161" s="13" customFormat="1" ht="12" customHeight="1">
      <c r="A37" s="19"/>
      <c r="B37" s="558" t="s">
        <v>456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9"/>
      <c r="AH37" s="333" t="s">
        <v>481</v>
      </c>
      <c r="AI37" s="334"/>
      <c r="AJ37" s="334"/>
      <c r="AK37" s="334"/>
      <c r="AL37" s="334"/>
      <c r="AM37" s="334"/>
      <c r="AN37" s="334"/>
      <c r="AO37" s="335"/>
      <c r="AP37" s="346">
        <f>BA37+BG37+BM37+BU37+CC37+CK37</f>
        <v>0</v>
      </c>
      <c r="AQ37" s="347"/>
      <c r="AR37" s="347"/>
      <c r="AS37" s="347"/>
      <c r="AT37" s="347"/>
      <c r="AU37" s="347"/>
      <c r="AV37" s="347"/>
      <c r="AW37" s="347"/>
      <c r="AX37" s="347"/>
      <c r="AY37" s="347"/>
      <c r="AZ37" s="348"/>
      <c r="BA37" s="355"/>
      <c r="BB37" s="356"/>
      <c r="BC37" s="356"/>
      <c r="BD37" s="356"/>
      <c r="BE37" s="356"/>
      <c r="BF37" s="357"/>
      <c r="BG37" s="355"/>
      <c r="BH37" s="356"/>
      <c r="BI37" s="356"/>
      <c r="BJ37" s="356"/>
      <c r="BK37" s="356"/>
      <c r="BL37" s="357"/>
      <c r="BM37" s="355"/>
      <c r="BN37" s="356"/>
      <c r="BO37" s="356"/>
      <c r="BP37" s="356"/>
      <c r="BQ37" s="356"/>
      <c r="BR37" s="356"/>
      <c r="BS37" s="356"/>
      <c r="BT37" s="357"/>
      <c r="BU37" s="355"/>
      <c r="BV37" s="356"/>
      <c r="BW37" s="356"/>
      <c r="BX37" s="356"/>
      <c r="BY37" s="356"/>
      <c r="BZ37" s="356"/>
      <c r="CA37" s="356"/>
      <c r="CB37" s="357"/>
      <c r="CC37" s="355"/>
      <c r="CD37" s="356"/>
      <c r="CE37" s="356"/>
      <c r="CF37" s="356"/>
      <c r="CG37" s="356"/>
      <c r="CH37" s="356"/>
      <c r="CI37" s="356"/>
      <c r="CJ37" s="357"/>
      <c r="CK37" s="355"/>
      <c r="CL37" s="356"/>
      <c r="CM37" s="356"/>
      <c r="CN37" s="356"/>
      <c r="CO37" s="356"/>
      <c r="CP37" s="356"/>
      <c r="CQ37" s="356"/>
      <c r="CR37" s="357"/>
      <c r="CS37" s="346">
        <f>DN37+DT37+DZ37+EH37+EP37+EX37</f>
        <v>0</v>
      </c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8"/>
      <c r="DN37" s="355"/>
      <c r="DO37" s="356"/>
      <c r="DP37" s="356"/>
      <c r="DQ37" s="356"/>
      <c r="DR37" s="356"/>
      <c r="DS37" s="357"/>
      <c r="DT37" s="355"/>
      <c r="DU37" s="356"/>
      <c r="DV37" s="356"/>
      <c r="DW37" s="356"/>
      <c r="DX37" s="356"/>
      <c r="DY37" s="357"/>
      <c r="DZ37" s="355"/>
      <c r="EA37" s="356"/>
      <c r="EB37" s="356"/>
      <c r="EC37" s="356"/>
      <c r="ED37" s="356"/>
      <c r="EE37" s="356"/>
      <c r="EF37" s="356"/>
      <c r="EG37" s="357"/>
      <c r="EH37" s="355"/>
      <c r="EI37" s="356"/>
      <c r="EJ37" s="356"/>
      <c r="EK37" s="356"/>
      <c r="EL37" s="356"/>
      <c r="EM37" s="356"/>
      <c r="EN37" s="356"/>
      <c r="EO37" s="357"/>
      <c r="EP37" s="355"/>
      <c r="EQ37" s="356"/>
      <c r="ER37" s="356"/>
      <c r="ES37" s="356"/>
      <c r="ET37" s="356"/>
      <c r="EU37" s="356"/>
      <c r="EV37" s="356"/>
      <c r="EW37" s="357"/>
      <c r="EX37" s="355"/>
      <c r="EY37" s="356"/>
      <c r="EZ37" s="356"/>
      <c r="FA37" s="356"/>
      <c r="FB37" s="356"/>
      <c r="FC37" s="356"/>
      <c r="FD37" s="356"/>
      <c r="FE37" s="357"/>
    </row>
    <row r="38" spans="1:164" ht="12" customHeight="1">
      <c r="A38" s="17"/>
      <c r="B38" s="564" t="s">
        <v>455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5"/>
      <c r="AH38" s="336"/>
      <c r="AI38" s="337"/>
      <c r="AJ38" s="337"/>
      <c r="AK38" s="337"/>
      <c r="AL38" s="337"/>
      <c r="AM38" s="337"/>
      <c r="AN38" s="337"/>
      <c r="AO38" s="338"/>
      <c r="AP38" s="349"/>
      <c r="AQ38" s="350"/>
      <c r="AR38" s="350"/>
      <c r="AS38" s="350"/>
      <c r="AT38" s="350"/>
      <c r="AU38" s="350"/>
      <c r="AV38" s="350"/>
      <c r="AW38" s="350"/>
      <c r="AX38" s="350"/>
      <c r="AY38" s="350"/>
      <c r="AZ38" s="351"/>
      <c r="BA38" s="358"/>
      <c r="BB38" s="359"/>
      <c r="BC38" s="359"/>
      <c r="BD38" s="359"/>
      <c r="BE38" s="359"/>
      <c r="BF38" s="360"/>
      <c r="BG38" s="358"/>
      <c r="BH38" s="359"/>
      <c r="BI38" s="359"/>
      <c r="BJ38" s="359"/>
      <c r="BK38" s="359"/>
      <c r="BL38" s="360"/>
      <c r="BM38" s="358"/>
      <c r="BN38" s="359"/>
      <c r="BO38" s="359"/>
      <c r="BP38" s="359"/>
      <c r="BQ38" s="359"/>
      <c r="BR38" s="359"/>
      <c r="BS38" s="359"/>
      <c r="BT38" s="360"/>
      <c r="BU38" s="358"/>
      <c r="BV38" s="359"/>
      <c r="BW38" s="359"/>
      <c r="BX38" s="359"/>
      <c r="BY38" s="359"/>
      <c r="BZ38" s="359"/>
      <c r="CA38" s="359"/>
      <c r="CB38" s="360"/>
      <c r="CC38" s="358"/>
      <c r="CD38" s="359"/>
      <c r="CE38" s="359"/>
      <c r="CF38" s="359"/>
      <c r="CG38" s="359"/>
      <c r="CH38" s="359"/>
      <c r="CI38" s="359"/>
      <c r="CJ38" s="360"/>
      <c r="CK38" s="358"/>
      <c r="CL38" s="359"/>
      <c r="CM38" s="359"/>
      <c r="CN38" s="359"/>
      <c r="CO38" s="359"/>
      <c r="CP38" s="359"/>
      <c r="CQ38" s="359"/>
      <c r="CR38" s="360"/>
      <c r="CS38" s="349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1"/>
      <c r="DN38" s="358"/>
      <c r="DO38" s="359"/>
      <c r="DP38" s="359"/>
      <c r="DQ38" s="359"/>
      <c r="DR38" s="359"/>
      <c r="DS38" s="360"/>
      <c r="DT38" s="358"/>
      <c r="DU38" s="359"/>
      <c r="DV38" s="359"/>
      <c r="DW38" s="359"/>
      <c r="DX38" s="359"/>
      <c r="DY38" s="360"/>
      <c r="DZ38" s="358"/>
      <c r="EA38" s="359"/>
      <c r="EB38" s="359"/>
      <c r="EC38" s="359"/>
      <c r="ED38" s="359"/>
      <c r="EE38" s="359"/>
      <c r="EF38" s="359"/>
      <c r="EG38" s="360"/>
      <c r="EH38" s="358"/>
      <c r="EI38" s="359"/>
      <c r="EJ38" s="359"/>
      <c r="EK38" s="359"/>
      <c r="EL38" s="359"/>
      <c r="EM38" s="359"/>
      <c r="EN38" s="359"/>
      <c r="EO38" s="360"/>
      <c r="EP38" s="358"/>
      <c r="EQ38" s="359"/>
      <c r="ER38" s="359"/>
      <c r="ES38" s="359"/>
      <c r="ET38" s="359"/>
      <c r="EU38" s="359"/>
      <c r="EV38" s="359"/>
      <c r="EW38" s="360"/>
      <c r="EX38" s="358"/>
      <c r="EY38" s="359"/>
      <c r="EZ38" s="359"/>
      <c r="FA38" s="359"/>
      <c r="FB38" s="359"/>
      <c r="FC38" s="359"/>
      <c r="FD38" s="359"/>
      <c r="FE38" s="360"/>
      <c r="FH38" s="1">
        <f>'стр.7'!BU31</f>
        <v>0</v>
      </c>
    </row>
    <row r="39" spans="1:161" s="13" customFormat="1" ht="12" customHeight="1">
      <c r="A39" s="19"/>
      <c r="B39" s="562" t="s">
        <v>458</v>
      </c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3"/>
      <c r="AH39" s="333" t="s">
        <v>482</v>
      </c>
      <c r="AI39" s="334"/>
      <c r="AJ39" s="334"/>
      <c r="AK39" s="334"/>
      <c r="AL39" s="334"/>
      <c r="AM39" s="334"/>
      <c r="AN39" s="334"/>
      <c r="AO39" s="335"/>
      <c r="AP39" s="346">
        <f>BA39+BG39+BM39+BU39+CC39+CK39</f>
        <v>17</v>
      </c>
      <c r="AQ39" s="347"/>
      <c r="AR39" s="347"/>
      <c r="AS39" s="347"/>
      <c r="AT39" s="347"/>
      <c r="AU39" s="347"/>
      <c r="AV39" s="347"/>
      <c r="AW39" s="347"/>
      <c r="AX39" s="347"/>
      <c r="AY39" s="347"/>
      <c r="AZ39" s="348"/>
      <c r="BA39" s="346">
        <f>BA41+BA43</f>
        <v>2</v>
      </c>
      <c r="BB39" s="347"/>
      <c r="BC39" s="347"/>
      <c r="BD39" s="347"/>
      <c r="BE39" s="347"/>
      <c r="BF39" s="348"/>
      <c r="BG39" s="346">
        <f>BG41+BG43</f>
        <v>3</v>
      </c>
      <c r="BH39" s="347"/>
      <c r="BI39" s="347"/>
      <c r="BJ39" s="347"/>
      <c r="BK39" s="347"/>
      <c r="BL39" s="348"/>
      <c r="BM39" s="346">
        <f>BM41+BM43</f>
        <v>4</v>
      </c>
      <c r="BN39" s="347"/>
      <c r="BO39" s="347"/>
      <c r="BP39" s="347"/>
      <c r="BQ39" s="347"/>
      <c r="BR39" s="347"/>
      <c r="BS39" s="347"/>
      <c r="BT39" s="348"/>
      <c r="BU39" s="346">
        <f>BU41+BU43</f>
        <v>2</v>
      </c>
      <c r="BV39" s="347"/>
      <c r="BW39" s="347"/>
      <c r="BX39" s="347"/>
      <c r="BY39" s="347"/>
      <c r="BZ39" s="347"/>
      <c r="CA39" s="347"/>
      <c r="CB39" s="348"/>
      <c r="CC39" s="346">
        <f>CC41+CC43</f>
        <v>1</v>
      </c>
      <c r="CD39" s="347"/>
      <c r="CE39" s="347"/>
      <c r="CF39" s="347"/>
      <c r="CG39" s="347"/>
      <c r="CH39" s="347"/>
      <c r="CI39" s="347"/>
      <c r="CJ39" s="348"/>
      <c r="CK39" s="346">
        <f>CK41+CK43</f>
        <v>5</v>
      </c>
      <c r="CL39" s="347"/>
      <c r="CM39" s="347"/>
      <c r="CN39" s="347"/>
      <c r="CO39" s="347"/>
      <c r="CP39" s="347"/>
      <c r="CQ39" s="347"/>
      <c r="CR39" s="348"/>
      <c r="CS39" s="346">
        <f>DN39+DT39+DZ39+EH39+EP39+EX39</f>
        <v>0</v>
      </c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8"/>
      <c r="DN39" s="346">
        <f>DN41+DN43</f>
        <v>0</v>
      </c>
      <c r="DO39" s="347"/>
      <c r="DP39" s="347"/>
      <c r="DQ39" s="347"/>
      <c r="DR39" s="347"/>
      <c r="DS39" s="348"/>
      <c r="DT39" s="346">
        <f>DT41+DT43</f>
        <v>0</v>
      </c>
      <c r="DU39" s="347"/>
      <c r="DV39" s="347"/>
      <c r="DW39" s="347"/>
      <c r="DX39" s="347"/>
      <c r="DY39" s="348"/>
      <c r="DZ39" s="346">
        <f>DZ41+DZ43</f>
        <v>0</v>
      </c>
      <c r="EA39" s="347"/>
      <c r="EB39" s="347"/>
      <c r="EC39" s="347"/>
      <c r="ED39" s="347"/>
      <c r="EE39" s="347"/>
      <c r="EF39" s="347"/>
      <c r="EG39" s="348"/>
      <c r="EH39" s="346">
        <f>EH41+EH43</f>
        <v>0</v>
      </c>
      <c r="EI39" s="347"/>
      <c r="EJ39" s="347"/>
      <c r="EK39" s="347"/>
      <c r="EL39" s="347"/>
      <c r="EM39" s="347"/>
      <c r="EN39" s="347"/>
      <c r="EO39" s="348"/>
      <c r="EP39" s="346">
        <f>EP41+EP43</f>
        <v>0</v>
      </c>
      <c r="EQ39" s="347"/>
      <c r="ER39" s="347"/>
      <c r="ES39" s="347"/>
      <c r="ET39" s="347"/>
      <c r="EU39" s="347"/>
      <c r="EV39" s="347"/>
      <c r="EW39" s="348"/>
      <c r="EX39" s="346">
        <f>EX41+EX43</f>
        <v>0</v>
      </c>
      <c r="EY39" s="347"/>
      <c r="EZ39" s="347"/>
      <c r="FA39" s="347"/>
      <c r="FB39" s="347"/>
      <c r="FC39" s="347"/>
      <c r="FD39" s="347"/>
      <c r="FE39" s="348"/>
    </row>
    <row r="40" spans="1:164" ht="12" customHeight="1">
      <c r="A40" s="17"/>
      <c r="B40" s="560" t="s">
        <v>457</v>
      </c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1"/>
      <c r="AH40" s="336"/>
      <c r="AI40" s="337"/>
      <c r="AJ40" s="337"/>
      <c r="AK40" s="337"/>
      <c r="AL40" s="337"/>
      <c r="AM40" s="337"/>
      <c r="AN40" s="337"/>
      <c r="AO40" s="338"/>
      <c r="AP40" s="349"/>
      <c r="AQ40" s="350"/>
      <c r="AR40" s="350"/>
      <c r="AS40" s="350"/>
      <c r="AT40" s="350"/>
      <c r="AU40" s="350"/>
      <c r="AV40" s="350"/>
      <c r="AW40" s="350"/>
      <c r="AX40" s="350"/>
      <c r="AY40" s="350"/>
      <c r="AZ40" s="351"/>
      <c r="BA40" s="349"/>
      <c r="BB40" s="350"/>
      <c r="BC40" s="350"/>
      <c r="BD40" s="350"/>
      <c r="BE40" s="350"/>
      <c r="BF40" s="351"/>
      <c r="BG40" s="349"/>
      <c r="BH40" s="350"/>
      <c r="BI40" s="350"/>
      <c r="BJ40" s="350"/>
      <c r="BK40" s="350"/>
      <c r="BL40" s="351"/>
      <c r="BM40" s="349"/>
      <c r="BN40" s="350"/>
      <c r="BO40" s="350"/>
      <c r="BP40" s="350"/>
      <c r="BQ40" s="350"/>
      <c r="BR40" s="350"/>
      <c r="BS40" s="350"/>
      <c r="BT40" s="351"/>
      <c r="BU40" s="349"/>
      <c r="BV40" s="350"/>
      <c r="BW40" s="350"/>
      <c r="BX40" s="350"/>
      <c r="BY40" s="350"/>
      <c r="BZ40" s="350"/>
      <c r="CA40" s="350"/>
      <c r="CB40" s="351"/>
      <c r="CC40" s="349"/>
      <c r="CD40" s="350"/>
      <c r="CE40" s="350"/>
      <c r="CF40" s="350"/>
      <c r="CG40" s="350"/>
      <c r="CH40" s="350"/>
      <c r="CI40" s="350"/>
      <c r="CJ40" s="351"/>
      <c r="CK40" s="349"/>
      <c r="CL40" s="350"/>
      <c r="CM40" s="350"/>
      <c r="CN40" s="350"/>
      <c r="CO40" s="350"/>
      <c r="CP40" s="350"/>
      <c r="CQ40" s="350"/>
      <c r="CR40" s="351"/>
      <c r="CS40" s="349"/>
      <c r="CT40" s="350"/>
      <c r="CU40" s="350"/>
      <c r="CV40" s="350"/>
      <c r="CW40" s="350"/>
      <c r="CX40" s="350"/>
      <c r="CY40" s="350"/>
      <c r="CZ40" s="350"/>
      <c r="DA40" s="350"/>
      <c r="DB40" s="350"/>
      <c r="DC40" s="350"/>
      <c r="DD40" s="350"/>
      <c r="DE40" s="350"/>
      <c r="DF40" s="350"/>
      <c r="DG40" s="350"/>
      <c r="DH40" s="350"/>
      <c r="DI40" s="350"/>
      <c r="DJ40" s="350"/>
      <c r="DK40" s="350"/>
      <c r="DL40" s="350"/>
      <c r="DM40" s="351"/>
      <c r="DN40" s="349"/>
      <c r="DO40" s="350"/>
      <c r="DP40" s="350"/>
      <c r="DQ40" s="350"/>
      <c r="DR40" s="350"/>
      <c r="DS40" s="351"/>
      <c r="DT40" s="349"/>
      <c r="DU40" s="350"/>
      <c r="DV40" s="350"/>
      <c r="DW40" s="350"/>
      <c r="DX40" s="350"/>
      <c r="DY40" s="351"/>
      <c r="DZ40" s="349"/>
      <c r="EA40" s="350"/>
      <c r="EB40" s="350"/>
      <c r="EC40" s="350"/>
      <c r="ED40" s="350"/>
      <c r="EE40" s="350"/>
      <c r="EF40" s="350"/>
      <c r="EG40" s="351"/>
      <c r="EH40" s="349"/>
      <c r="EI40" s="350"/>
      <c r="EJ40" s="350"/>
      <c r="EK40" s="350"/>
      <c r="EL40" s="350"/>
      <c r="EM40" s="350"/>
      <c r="EN40" s="350"/>
      <c r="EO40" s="351"/>
      <c r="EP40" s="349"/>
      <c r="EQ40" s="350"/>
      <c r="ER40" s="350"/>
      <c r="ES40" s="350"/>
      <c r="ET40" s="350"/>
      <c r="EU40" s="350"/>
      <c r="EV40" s="350"/>
      <c r="EW40" s="351"/>
      <c r="EX40" s="349"/>
      <c r="EY40" s="350"/>
      <c r="EZ40" s="350"/>
      <c r="FA40" s="350"/>
      <c r="FB40" s="350"/>
      <c r="FC40" s="350"/>
      <c r="FD40" s="350"/>
      <c r="FE40" s="351"/>
      <c r="FH40" s="1">
        <f>'стр.7'!BU32</f>
        <v>17</v>
      </c>
    </row>
    <row r="41" spans="1:161" ht="12" customHeight="1">
      <c r="A41" s="19"/>
      <c r="B41" s="541" t="s">
        <v>83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2"/>
      <c r="AH41" s="333" t="s">
        <v>483</v>
      </c>
      <c r="AI41" s="334"/>
      <c r="AJ41" s="334"/>
      <c r="AK41" s="334"/>
      <c r="AL41" s="334"/>
      <c r="AM41" s="334"/>
      <c r="AN41" s="334"/>
      <c r="AO41" s="335"/>
      <c r="AP41" s="346">
        <f>BA41+BG41+BM41+BU41+CC41+CK41</f>
        <v>0</v>
      </c>
      <c r="AQ41" s="347"/>
      <c r="AR41" s="347"/>
      <c r="AS41" s="347"/>
      <c r="AT41" s="347"/>
      <c r="AU41" s="347"/>
      <c r="AV41" s="347"/>
      <c r="AW41" s="347"/>
      <c r="AX41" s="347"/>
      <c r="AY41" s="347"/>
      <c r="AZ41" s="348"/>
      <c r="BA41" s="355"/>
      <c r="BB41" s="356"/>
      <c r="BC41" s="356"/>
      <c r="BD41" s="356"/>
      <c r="BE41" s="356"/>
      <c r="BF41" s="357"/>
      <c r="BG41" s="355"/>
      <c r="BH41" s="356"/>
      <c r="BI41" s="356"/>
      <c r="BJ41" s="356"/>
      <c r="BK41" s="356"/>
      <c r="BL41" s="357"/>
      <c r="BM41" s="355"/>
      <c r="BN41" s="356"/>
      <c r="BO41" s="356"/>
      <c r="BP41" s="356"/>
      <c r="BQ41" s="356"/>
      <c r="BR41" s="356"/>
      <c r="BS41" s="356"/>
      <c r="BT41" s="357"/>
      <c r="BU41" s="355"/>
      <c r="BV41" s="356"/>
      <c r="BW41" s="356"/>
      <c r="BX41" s="356"/>
      <c r="BY41" s="356"/>
      <c r="BZ41" s="356"/>
      <c r="CA41" s="356"/>
      <c r="CB41" s="357"/>
      <c r="CC41" s="355"/>
      <c r="CD41" s="356"/>
      <c r="CE41" s="356"/>
      <c r="CF41" s="356"/>
      <c r="CG41" s="356"/>
      <c r="CH41" s="356"/>
      <c r="CI41" s="356"/>
      <c r="CJ41" s="357"/>
      <c r="CK41" s="355"/>
      <c r="CL41" s="356"/>
      <c r="CM41" s="356"/>
      <c r="CN41" s="356"/>
      <c r="CO41" s="356"/>
      <c r="CP41" s="356"/>
      <c r="CQ41" s="356"/>
      <c r="CR41" s="357"/>
      <c r="CS41" s="346">
        <f>DN41+DT41+DZ41+EH41+EP41+EX41</f>
        <v>0</v>
      </c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8"/>
      <c r="DN41" s="355"/>
      <c r="DO41" s="356"/>
      <c r="DP41" s="356"/>
      <c r="DQ41" s="356"/>
      <c r="DR41" s="356"/>
      <c r="DS41" s="357"/>
      <c r="DT41" s="355"/>
      <c r="DU41" s="356"/>
      <c r="DV41" s="356"/>
      <c r="DW41" s="356"/>
      <c r="DX41" s="356"/>
      <c r="DY41" s="357"/>
      <c r="DZ41" s="355"/>
      <c r="EA41" s="356"/>
      <c r="EB41" s="356"/>
      <c r="EC41" s="356"/>
      <c r="ED41" s="356"/>
      <c r="EE41" s="356"/>
      <c r="EF41" s="356"/>
      <c r="EG41" s="357"/>
      <c r="EH41" s="355"/>
      <c r="EI41" s="356"/>
      <c r="EJ41" s="356"/>
      <c r="EK41" s="356"/>
      <c r="EL41" s="356"/>
      <c r="EM41" s="356"/>
      <c r="EN41" s="356"/>
      <c r="EO41" s="357"/>
      <c r="EP41" s="355"/>
      <c r="EQ41" s="356"/>
      <c r="ER41" s="356"/>
      <c r="ES41" s="356"/>
      <c r="ET41" s="356"/>
      <c r="EU41" s="356"/>
      <c r="EV41" s="356"/>
      <c r="EW41" s="357"/>
      <c r="EX41" s="355"/>
      <c r="EY41" s="356"/>
      <c r="EZ41" s="356"/>
      <c r="FA41" s="356"/>
      <c r="FB41" s="356"/>
      <c r="FC41" s="356"/>
      <c r="FD41" s="356"/>
      <c r="FE41" s="357"/>
    </row>
    <row r="42" spans="1:164" ht="12" customHeight="1">
      <c r="A42" s="17"/>
      <c r="B42" s="531" t="s">
        <v>195</v>
      </c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2"/>
      <c r="AH42" s="336"/>
      <c r="AI42" s="337"/>
      <c r="AJ42" s="337"/>
      <c r="AK42" s="337"/>
      <c r="AL42" s="337"/>
      <c r="AM42" s="337"/>
      <c r="AN42" s="337"/>
      <c r="AO42" s="338"/>
      <c r="AP42" s="349"/>
      <c r="AQ42" s="350"/>
      <c r="AR42" s="350"/>
      <c r="AS42" s="350"/>
      <c r="AT42" s="350"/>
      <c r="AU42" s="350"/>
      <c r="AV42" s="350"/>
      <c r="AW42" s="350"/>
      <c r="AX42" s="350"/>
      <c r="AY42" s="350"/>
      <c r="AZ42" s="351"/>
      <c r="BA42" s="358"/>
      <c r="BB42" s="359"/>
      <c r="BC42" s="359"/>
      <c r="BD42" s="359"/>
      <c r="BE42" s="359"/>
      <c r="BF42" s="360"/>
      <c r="BG42" s="358"/>
      <c r="BH42" s="359"/>
      <c r="BI42" s="359"/>
      <c r="BJ42" s="359"/>
      <c r="BK42" s="359"/>
      <c r="BL42" s="360"/>
      <c r="BM42" s="358"/>
      <c r="BN42" s="359"/>
      <c r="BO42" s="359"/>
      <c r="BP42" s="359"/>
      <c r="BQ42" s="359"/>
      <c r="BR42" s="359"/>
      <c r="BS42" s="359"/>
      <c r="BT42" s="360"/>
      <c r="BU42" s="358"/>
      <c r="BV42" s="359"/>
      <c r="BW42" s="359"/>
      <c r="BX42" s="359"/>
      <c r="BY42" s="359"/>
      <c r="BZ42" s="359"/>
      <c r="CA42" s="359"/>
      <c r="CB42" s="360"/>
      <c r="CC42" s="358"/>
      <c r="CD42" s="359"/>
      <c r="CE42" s="359"/>
      <c r="CF42" s="359"/>
      <c r="CG42" s="359"/>
      <c r="CH42" s="359"/>
      <c r="CI42" s="359"/>
      <c r="CJ42" s="360"/>
      <c r="CK42" s="358"/>
      <c r="CL42" s="359"/>
      <c r="CM42" s="359"/>
      <c r="CN42" s="359"/>
      <c r="CO42" s="359"/>
      <c r="CP42" s="359"/>
      <c r="CQ42" s="359"/>
      <c r="CR42" s="360"/>
      <c r="CS42" s="349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1"/>
      <c r="DN42" s="358"/>
      <c r="DO42" s="359"/>
      <c r="DP42" s="359"/>
      <c r="DQ42" s="359"/>
      <c r="DR42" s="359"/>
      <c r="DS42" s="360"/>
      <c r="DT42" s="358"/>
      <c r="DU42" s="359"/>
      <c r="DV42" s="359"/>
      <c r="DW42" s="359"/>
      <c r="DX42" s="359"/>
      <c r="DY42" s="360"/>
      <c r="DZ42" s="358"/>
      <c r="EA42" s="359"/>
      <c r="EB42" s="359"/>
      <c r="EC42" s="359"/>
      <c r="ED42" s="359"/>
      <c r="EE42" s="359"/>
      <c r="EF42" s="359"/>
      <c r="EG42" s="360"/>
      <c r="EH42" s="358"/>
      <c r="EI42" s="359"/>
      <c r="EJ42" s="359"/>
      <c r="EK42" s="359"/>
      <c r="EL42" s="359"/>
      <c r="EM42" s="359"/>
      <c r="EN42" s="359"/>
      <c r="EO42" s="360"/>
      <c r="EP42" s="358"/>
      <c r="EQ42" s="359"/>
      <c r="ER42" s="359"/>
      <c r="ES42" s="359"/>
      <c r="ET42" s="359"/>
      <c r="EU42" s="359"/>
      <c r="EV42" s="359"/>
      <c r="EW42" s="360"/>
      <c r="EX42" s="358"/>
      <c r="EY42" s="359"/>
      <c r="EZ42" s="359"/>
      <c r="FA42" s="359"/>
      <c r="FB42" s="359"/>
      <c r="FC42" s="359"/>
      <c r="FD42" s="359"/>
      <c r="FE42" s="360"/>
      <c r="FH42" s="1">
        <f>'стр.7'!BU33</f>
        <v>0</v>
      </c>
    </row>
    <row r="43" spans="1:164" ht="12" customHeight="1">
      <c r="A43" s="27"/>
      <c r="B43" s="537" t="s">
        <v>196</v>
      </c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8"/>
      <c r="AH43" s="245" t="s">
        <v>484</v>
      </c>
      <c r="AI43" s="246"/>
      <c r="AJ43" s="246"/>
      <c r="AK43" s="246"/>
      <c r="AL43" s="246"/>
      <c r="AM43" s="246"/>
      <c r="AN43" s="246"/>
      <c r="AO43" s="247"/>
      <c r="AP43" s="410">
        <f>BA43+BG43+BM43+BU43+CC43+CK43</f>
        <v>17</v>
      </c>
      <c r="AQ43" s="411"/>
      <c r="AR43" s="411"/>
      <c r="AS43" s="411"/>
      <c r="AT43" s="411"/>
      <c r="AU43" s="411"/>
      <c r="AV43" s="411"/>
      <c r="AW43" s="411"/>
      <c r="AX43" s="411"/>
      <c r="AY43" s="411"/>
      <c r="AZ43" s="412"/>
      <c r="BA43" s="258">
        <v>2</v>
      </c>
      <c r="BB43" s="259"/>
      <c r="BC43" s="259"/>
      <c r="BD43" s="259"/>
      <c r="BE43" s="259"/>
      <c r="BF43" s="260"/>
      <c r="BG43" s="258">
        <v>3</v>
      </c>
      <c r="BH43" s="259"/>
      <c r="BI43" s="259"/>
      <c r="BJ43" s="259"/>
      <c r="BK43" s="259"/>
      <c r="BL43" s="260"/>
      <c r="BM43" s="258">
        <v>4</v>
      </c>
      <c r="BN43" s="259"/>
      <c r="BO43" s="259"/>
      <c r="BP43" s="259"/>
      <c r="BQ43" s="259"/>
      <c r="BR43" s="259"/>
      <c r="BS43" s="259"/>
      <c r="BT43" s="260"/>
      <c r="BU43" s="258">
        <v>2</v>
      </c>
      <c r="BV43" s="259"/>
      <c r="BW43" s="259"/>
      <c r="BX43" s="259"/>
      <c r="BY43" s="259"/>
      <c r="BZ43" s="259"/>
      <c r="CA43" s="259"/>
      <c r="CB43" s="260"/>
      <c r="CC43" s="258">
        <v>1</v>
      </c>
      <c r="CD43" s="259"/>
      <c r="CE43" s="259"/>
      <c r="CF43" s="259"/>
      <c r="CG43" s="259"/>
      <c r="CH43" s="259"/>
      <c r="CI43" s="259"/>
      <c r="CJ43" s="260"/>
      <c r="CK43" s="258">
        <v>5</v>
      </c>
      <c r="CL43" s="259"/>
      <c r="CM43" s="259"/>
      <c r="CN43" s="259"/>
      <c r="CO43" s="259"/>
      <c r="CP43" s="259"/>
      <c r="CQ43" s="259"/>
      <c r="CR43" s="260"/>
      <c r="CS43" s="388">
        <f>DN43+DT43+DZ43+EH43+EP43+EX43</f>
        <v>0</v>
      </c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90"/>
      <c r="DN43" s="258"/>
      <c r="DO43" s="259"/>
      <c r="DP43" s="259"/>
      <c r="DQ43" s="259"/>
      <c r="DR43" s="259"/>
      <c r="DS43" s="260"/>
      <c r="DT43" s="258"/>
      <c r="DU43" s="259"/>
      <c r="DV43" s="259"/>
      <c r="DW43" s="259"/>
      <c r="DX43" s="259"/>
      <c r="DY43" s="260"/>
      <c r="DZ43" s="258"/>
      <c r="EA43" s="259"/>
      <c r="EB43" s="259"/>
      <c r="EC43" s="259"/>
      <c r="ED43" s="259"/>
      <c r="EE43" s="259"/>
      <c r="EF43" s="259"/>
      <c r="EG43" s="260"/>
      <c r="EH43" s="258"/>
      <c r="EI43" s="259"/>
      <c r="EJ43" s="259"/>
      <c r="EK43" s="259"/>
      <c r="EL43" s="259"/>
      <c r="EM43" s="259"/>
      <c r="EN43" s="259"/>
      <c r="EO43" s="260"/>
      <c r="EP43" s="258"/>
      <c r="EQ43" s="259"/>
      <c r="ER43" s="259"/>
      <c r="ES43" s="259"/>
      <c r="ET43" s="259"/>
      <c r="EU43" s="259"/>
      <c r="EV43" s="259"/>
      <c r="EW43" s="260"/>
      <c r="EX43" s="258"/>
      <c r="EY43" s="259"/>
      <c r="EZ43" s="259"/>
      <c r="FA43" s="259"/>
      <c r="FB43" s="259"/>
      <c r="FC43" s="259"/>
      <c r="FD43" s="259"/>
      <c r="FE43" s="260"/>
      <c r="FH43" s="1">
        <f>'стр.7'!BU35</f>
        <v>17</v>
      </c>
    </row>
    <row r="44" spans="1:164" ht="12" customHeight="1">
      <c r="A44" s="27"/>
      <c r="B44" s="539" t="s">
        <v>803</v>
      </c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9"/>
      <c r="AF44" s="539"/>
      <c r="AG44" s="540"/>
      <c r="AH44" s="245" t="s">
        <v>485</v>
      </c>
      <c r="AI44" s="246"/>
      <c r="AJ44" s="246"/>
      <c r="AK44" s="246"/>
      <c r="AL44" s="246"/>
      <c r="AM44" s="246"/>
      <c r="AN44" s="246"/>
      <c r="AO44" s="247"/>
      <c r="AP44" s="410">
        <f>BA44+BG44+BM44+BU44+CC44+CK44</f>
        <v>20</v>
      </c>
      <c r="AQ44" s="411"/>
      <c r="AR44" s="411"/>
      <c r="AS44" s="411"/>
      <c r="AT44" s="411"/>
      <c r="AU44" s="411"/>
      <c r="AV44" s="411"/>
      <c r="AW44" s="411"/>
      <c r="AX44" s="411"/>
      <c r="AY44" s="411"/>
      <c r="AZ44" s="412"/>
      <c r="BA44" s="258">
        <v>0</v>
      </c>
      <c r="BB44" s="259"/>
      <c r="BC44" s="259"/>
      <c r="BD44" s="259"/>
      <c r="BE44" s="259"/>
      <c r="BF44" s="260"/>
      <c r="BG44" s="258">
        <v>0</v>
      </c>
      <c r="BH44" s="259"/>
      <c r="BI44" s="259"/>
      <c r="BJ44" s="259"/>
      <c r="BK44" s="259"/>
      <c r="BL44" s="260"/>
      <c r="BM44" s="258">
        <v>2</v>
      </c>
      <c r="BN44" s="259"/>
      <c r="BO44" s="259"/>
      <c r="BP44" s="259"/>
      <c r="BQ44" s="259"/>
      <c r="BR44" s="259"/>
      <c r="BS44" s="259"/>
      <c r="BT44" s="260"/>
      <c r="BU44" s="258">
        <v>3</v>
      </c>
      <c r="BV44" s="259"/>
      <c r="BW44" s="259"/>
      <c r="BX44" s="259"/>
      <c r="BY44" s="259"/>
      <c r="BZ44" s="259"/>
      <c r="CA44" s="259"/>
      <c r="CB44" s="260"/>
      <c r="CC44" s="258">
        <v>3</v>
      </c>
      <c r="CD44" s="259"/>
      <c r="CE44" s="259"/>
      <c r="CF44" s="259"/>
      <c r="CG44" s="259"/>
      <c r="CH44" s="259"/>
      <c r="CI44" s="259"/>
      <c r="CJ44" s="260"/>
      <c r="CK44" s="258">
        <v>12</v>
      </c>
      <c r="CL44" s="259"/>
      <c r="CM44" s="259"/>
      <c r="CN44" s="259"/>
      <c r="CO44" s="259"/>
      <c r="CP44" s="259"/>
      <c r="CQ44" s="259"/>
      <c r="CR44" s="260"/>
      <c r="CS44" s="388">
        <f>DN44+DT44+DZ44+EH44+EP44+EX44</f>
        <v>0</v>
      </c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90"/>
      <c r="DN44" s="258"/>
      <c r="DO44" s="259"/>
      <c r="DP44" s="259"/>
      <c r="DQ44" s="259"/>
      <c r="DR44" s="259"/>
      <c r="DS44" s="260"/>
      <c r="DT44" s="258"/>
      <c r="DU44" s="259"/>
      <c r="DV44" s="259"/>
      <c r="DW44" s="259"/>
      <c r="DX44" s="259"/>
      <c r="DY44" s="260"/>
      <c r="DZ44" s="258"/>
      <c r="EA44" s="259"/>
      <c r="EB44" s="259"/>
      <c r="EC44" s="259"/>
      <c r="ED44" s="259"/>
      <c r="EE44" s="259"/>
      <c r="EF44" s="259"/>
      <c r="EG44" s="260"/>
      <c r="EH44" s="258"/>
      <c r="EI44" s="259"/>
      <c r="EJ44" s="259"/>
      <c r="EK44" s="259"/>
      <c r="EL44" s="259"/>
      <c r="EM44" s="259"/>
      <c r="EN44" s="259"/>
      <c r="EO44" s="260"/>
      <c r="EP44" s="258"/>
      <c r="EQ44" s="259"/>
      <c r="ER44" s="259"/>
      <c r="ES44" s="259"/>
      <c r="ET44" s="259"/>
      <c r="EU44" s="259"/>
      <c r="EV44" s="259"/>
      <c r="EW44" s="260"/>
      <c r="EX44" s="258"/>
      <c r="EY44" s="259"/>
      <c r="EZ44" s="259"/>
      <c r="FA44" s="259"/>
      <c r="FB44" s="259"/>
      <c r="FC44" s="259"/>
      <c r="FD44" s="259"/>
      <c r="FE44" s="260"/>
      <c r="FH44" s="1">
        <f>'стр.7'!BU36</f>
        <v>20</v>
      </c>
    </row>
  </sheetData>
  <sheetProtection/>
  <mergeCells count="406">
    <mergeCell ref="BG32:BL32"/>
    <mergeCell ref="BG33:BL33"/>
    <mergeCell ref="BA33:BF33"/>
    <mergeCell ref="BA31:BF31"/>
    <mergeCell ref="BA32:BF32"/>
    <mergeCell ref="BA25:BF25"/>
    <mergeCell ref="BA26:BF26"/>
    <mergeCell ref="BA27:BF28"/>
    <mergeCell ref="BG26:BL26"/>
    <mergeCell ref="BG30:BL30"/>
    <mergeCell ref="B1:FD1"/>
    <mergeCell ref="B2:FD2"/>
    <mergeCell ref="BA6:BF10"/>
    <mergeCell ref="BG11:BL11"/>
    <mergeCell ref="BA12:BF14"/>
    <mergeCell ref="BG12:BL14"/>
    <mergeCell ref="BG6:BL10"/>
    <mergeCell ref="B12:AG12"/>
    <mergeCell ref="DN6:DS10"/>
    <mergeCell ref="BM12:BT14"/>
    <mergeCell ref="B16:AG16"/>
    <mergeCell ref="B17:AG17"/>
    <mergeCell ref="B15:AG15"/>
    <mergeCell ref="B14:AG14"/>
    <mergeCell ref="AP15:AZ16"/>
    <mergeCell ref="BG21:BL22"/>
    <mergeCell ref="BG17:BL18"/>
    <mergeCell ref="BA21:BF22"/>
    <mergeCell ref="BG19:BL19"/>
    <mergeCell ref="BA19:BF19"/>
    <mergeCell ref="BA34:BF34"/>
    <mergeCell ref="BA23:BF24"/>
    <mergeCell ref="BA29:BF29"/>
    <mergeCell ref="BA11:BF11"/>
    <mergeCell ref="B20:AG20"/>
    <mergeCell ref="B21:AG21"/>
    <mergeCell ref="B22:AG22"/>
    <mergeCell ref="AP21:AZ22"/>
    <mergeCell ref="AP19:AZ19"/>
    <mergeCell ref="B13:AG13"/>
    <mergeCell ref="AH27:AO28"/>
    <mergeCell ref="AH21:AO22"/>
    <mergeCell ref="B30:AG30"/>
    <mergeCell ref="B31:AG31"/>
    <mergeCell ref="B23:AG23"/>
    <mergeCell ref="B24:AG24"/>
    <mergeCell ref="B25:AG25"/>
    <mergeCell ref="B27:AG27"/>
    <mergeCell ref="B26:AG26"/>
    <mergeCell ref="B28:AG28"/>
    <mergeCell ref="DZ34:EG34"/>
    <mergeCell ref="EH34:EO34"/>
    <mergeCell ref="BU34:CB34"/>
    <mergeCell ref="CC34:CJ34"/>
    <mergeCell ref="AH26:AO26"/>
    <mergeCell ref="B29:AG29"/>
    <mergeCell ref="B32:AG32"/>
    <mergeCell ref="AP31:AZ31"/>
    <mergeCell ref="AP32:AZ32"/>
    <mergeCell ref="AH30:AO30"/>
    <mergeCell ref="AP34:AZ34"/>
    <mergeCell ref="AH29:AO29"/>
    <mergeCell ref="DN34:DS34"/>
    <mergeCell ref="CS34:DM34"/>
    <mergeCell ref="DT34:DY34"/>
    <mergeCell ref="CC33:CJ33"/>
    <mergeCell ref="BM34:BT34"/>
    <mergeCell ref="CK33:CR33"/>
    <mergeCell ref="DN33:DS33"/>
    <mergeCell ref="CS33:DM33"/>
    <mergeCell ref="B18:AG18"/>
    <mergeCell ref="B19:AG19"/>
    <mergeCell ref="AP25:AZ25"/>
    <mergeCell ref="AH23:AO24"/>
    <mergeCell ref="AP23:AZ24"/>
    <mergeCell ref="AP20:AZ20"/>
    <mergeCell ref="AH25:AO25"/>
    <mergeCell ref="AH20:AO20"/>
    <mergeCell ref="AH19:AO19"/>
    <mergeCell ref="AP27:AZ28"/>
    <mergeCell ref="BA15:BF16"/>
    <mergeCell ref="CS15:DM16"/>
    <mergeCell ref="BM17:BT18"/>
    <mergeCell ref="BU17:CB18"/>
    <mergeCell ref="CC17:CJ18"/>
    <mergeCell ref="AP17:AZ18"/>
    <mergeCell ref="BU21:CB22"/>
    <mergeCell ref="CK32:CR32"/>
    <mergeCell ref="B40:AG40"/>
    <mergeCell ref="B41:AG41"/>
    <mergeCell ref="B37:AG37"/>
    <mergeCell ref="B33:AG33"/>
    <mergeCell ref="BA35:BF36"/>
    <mergeCell ref="B39:AG39"/>
    <mergeCell ref="B36:AG36"/>
    <mergeCell ref="B38:AG38"/>
    <mergeCell ref="AH35:AO36"/>
    <mergeCell ref="CK30:CR30"/>
    <mergeCell ref="DN30:DS30"/>
    <mergeCell ref="CS30:DM30"/>
    <mergeCell ref="BM30:BT30"/>
    <mergeCell ref="BU30:CB30"/>
    <mergeCell ref="CS31:DM31"/>
    <mergeCell ref="CC30:CJ30"/>
    <mergeCell ref="B43:AG43"/>
    <mergeCell ref="EP43:EW43"/>
    <mergeCell ref="EP39:EW40"/>
    <mergeCell ref="AH39:AO40"/>
    <mergeCell ref="DZ33:EG33"/>
    <mergeCell ref="EH33:EO33"/>
    <mergeCell ref="B42:AG42"/>
    <mergeCell ref="AP35:AZ36"/>
    <mergeCell ref="AH34:AO34"/>
    <mergeCell ref="AP33:AZ33"/>
    <mergeCell ref="EP31:EW31"/>
    <mergeCell ref="DZ27:EG28"/>
    <mergeCell ref="DZ26:EG26"/>
    <mergeCell ref="EH32:EO32"/>
    <mergeCell ref="EP32:EW32"/>
    <mergeCell ref="DZ32:EG32"/>
    <mergeCell ref="EH30:EO30"/>
    <mergeCell ref="EP26:EW26"/>
    <mergeCell ref="DN25:DS25"/>
    <mergeCell ref="DN19:DS19"/>
    <mergeCell ref="DN20:DS20"/>
    <mergeCell ref="DT19:DY19"/>
    <mergeCell ref="DT20:DY20"/>
    <mergeCell ref="DT31:DY31"/>
    <mergeCell ref="EX26:FE26"/>
    <mergeCell ref="EX29:FE29"/>
    <mergeCell ref="DT32:DY32"/>
    <mergeCell ref="DN32:DS32"/>
    <mergeCell ref="EP30:EW30"/>
    <mergeCell ref="EP29:EW29"/>
    <mergeCell ref="EX31:FE31"/>
    <mergeCell ref="DN31:DS31"/>
    <mergeCell ref="DT29:DY29"/>
    <mergeCell ref="EH31:EO31"/>
    <mergeCell ref="A4:AG10"/>
    <mergeCell ref="A11:AG11"/>
    <mergeCell ref="BM31:BT31"/>
    <mergeCell ref="AH31:AO31"/>
    <mergeCell ref="AH32:AO32"/>
    <mergeCell ref="AP26:AZ26"/>
    <mergeCell ref="AP29:AZ29"/>
    <mergeCell ref="BM15:BT16"/>
    <mergeCell ref="BA30:BF30"/>
    <mergeCell ref="AP30:AZ30"/>
    <mergeCell ref="B44:AG44"/>
    <mergeCell ref="CK31:CR31"/>
    <mergeCell ref="BU31:CB31"/>
    <mergeCell ref="CC31:CJ31"/>
    <mergeCell ref="AH44:AO44"/>
    <mergeCell ref="B34:AG34"/>
    <mergeCell ref="AH43:AO43"/>
    <mergeCell ref="B35:AG35"/>
    <mergeCell ref="AH33:AO33"/>
    <mergeCell ref="BM44:BT44"/>
    <mergeCell ref="BG35:BL36"/>
    <mergeCell ref="BG41:BL42"/>
    <mergeCell ref="BM41:BT42"/>
    <mergeCell ref="CK44:CR44"/>
    <mergeCell ref="DZ31:EG31"/>
    <mergeCell ref="BM33:BT33"/>
    <mergeCell ref="BM43:BT43"/>
    <mergeCell ref="BU37:CB38"/>
    <mergeCell ref="CC37:CJ38"/>
    <mergeCell ref="CS43:DM43"/>
    <mergeCell ref="AP44:AZ44"/>
    <mergeCell ref="BA43:BF43"/>
    <mergeCell ref="BA44:BF44"/>
    <mergeCell ref="BG43:BL43"/>
    <mergeCell ref="BG31:BL31"/>
    <mergeCell ref="BG44:BL44"/>
    <mergeCell ref="AP39:AZ40"/>
    <mergeCell ref="BA39:BF40"/>
    <mergeCell ref="AP43:AZ43"/>
    <mergeCell ref="BG34:BL34"/>
    <mergeCell ref="DN11:DS11"/>
    <mergeCell ref="CK21:CR22"/>
    <mergeCell ref="BM27:BT28"/>
    <mergeCell ref="CK25:CR25"/>
    <mergeCell ref="CS25:DM25"/>
    <mergeCell ref="CK23:CR24"/>
    <mergeCell ref="BM25:BT25"/>
    <mergeCell ref="CC25:CJ25"/>
    <mergeCell ref="BM21:BT22"/>
    <mergeCell ref="DN17:DS18"/>
    <mergeCell ref="CK20:CR20"/>
    <mergeCell ref="DT17:DY18"/>
    <mergeCell ref="AH11:AO11"/>
    <mergeCell ref="BU15:CB16"/>
    <mergeCell ref="CC15:CJ16"/>
    <mergeCell ref="CK15:CR16"/>
    <mergeCell ref="BU11:CB11"/>
    <mergeCell ref="CK11:CR11"/>
    <mergeCell ref="DT15:DY16"/>
    <mergeCell ref="BU12:CB14"/>
    <mergeCell ref="CS29:DM29"/>
    <mergeCell ref="DT27:DY28"/>
    <mergeCell ref="BG29:BL29"/>
    <mergeCell ref="CS27:DM28"/>
    <mergeCell ref="BG27:BL28"/>
    <mergeCell ref="CK29:CR29"/>
    <mergeCell ref="BU29:CB29"/>
    <mergeCell ref="CC29:CJ29"/>
    <mergeCell ref="BM29:BT29"/>
    <mergeCell ref="BU26:CB26"/>
    <mergeCell ref="CC26:CJ26"/>
    <mergeCell ref="BU25:CB25"/>
    <mergeCell ref="AP11:AZ11"/>
    <mergeCell ref="BG23:BL24"/>
    <mergeCell ref="BG20:BL20"/>
    <mergeCell ref="BG15:BL16"/>
    <mergeCell ref="BM20:BT20"/>
    <mergeCell ref="BU20:CB20"/>
    <mergeCell ref="BG25:BL25"/>
    <mergeCell ref="BM32:BT32"/>
    <mergeCell ref="DZ37:EG38"/>
    <mergeCell ref="CK26:CR26"/>
    <mergeCell ref="CS26:DM26"/>
    <mergeCell ref="BU33:CB33"/>
    <mergeCell ref="BM35:BT36"/>
    <mergeCell ref="BU27:CB28"/>
    <mergeCell ref="DN27:DS28"/>
    <mergeCell ref="BU35:CB36"/>
    <mergeCell ref="BM26:BT26"/>
    <mergeCell ref="CC35:CJ36"/>
    <mergeCell ref="BU44:CB44"/>
    <mergeCell ref="CC43:CJ43"/>
    <mergeCell ref="CC44:CJ44"/>
    <mergeCell ref="BU43:CB43"/>
    <mergeCell ref="CS44:DM44"/>
    <mergeCell ref="EH21:EO22"/>
    <mergeCell ref="DZ23:EG24"/>
    <mergeCell ref="EH23:EO24"/>
    <mergeCell ref="DZ11:EG11"/>
    <mergeCell ref="EX19:FE19"/>
    <mergeCell ref="EP20:EW20"/>
    <mergeCell ref="EP21:EW22"/>
    <mergeCell ref="EP15:EW16"/>
    <mergeCell ref="EX15:FE16"/>
    <mergeCell ref="EP11:EW11"/>
    <mergeCell ref="EP23:EW24"/>
    <mergeCell ref="DZ19:EG19"/>
    <mergeCell ref="EH19:EO19"/>
    <mergeCell ref="EX25:FE25"/>
    <mergeCell ref="EH12:EO14"/>
    <mergeCell ref="EP12:EW14"/>
    <mergeCell ref="EX12:FE14"/>
    <mergeCell ref="EP19:EW19"/>
    <mergeCell ref="EX11:FE11"/>
    <mergeCell ref="DT35:DY36"/>
    <mergeCell ref="DT37:DY38"/>
    <mergeCell ref="CS35:DM36"/>
    <mergeCell ref="EH11:EO11"/>
    <mergeCell ref="DZ15:EG16"/>
    <mergeCell ref="EH20:EO20"/>
    <mergeCell ref="EH15:EO16"/>
    <mergeCell ref="DT11:DY11"/>
    <mergeCell ref="EH17:EO18"/>
    <mergeCell ref="EH25:EO25"/>
    <mergeCell ref="BU32:CB32"/>
    <mergeCell ref="CK34:CR34"/>
    <mergeCell ref="CK37:CR38"/>
    <mergeCell ref="CS37:DM38"/>
    <mergeCell ref="CK43:CR43"/>
    <mergeCell ref="CK35:CR36"/>
    <mergeCell ref="CC32:CJ32"/>
    <mergeCell ref="CK41:CR42"/>
    <mergeCell ref="CS41:DM42"/>
    <mergeCell ref="CS32:DM32"/>
    <mergeCell ref="CS6:DM6"/>
    <mergeCell ref="CS7:DM7"/>
    <mergeCell ref="CK19:CR19"/>
    <mergeCell ref="CC21:CJ22"/>
    <mergeCell ref="CC19:CJ19"/>
    <mergeCell ref="CC20:CJ20"/>
    <mergeCell ref="CS21:DM22"/>
    <mergeCell ref="CC6:CJ10"/>
    <mergeCell ref="CC12:CJ14"/>
    <mergeCell ref="CK12:CR14"/>
    <mergeCell ref="DN4:FE4"/>
    <mergeCell ref="DN5:FE5"/>
    <mergeCell ref="EX6:FE10"/>
    <mergeCell ref="EH6:EO10"/>
    <mergeCell ref="EP6:EW10"/>
    <mergeCell ref="CS8:DM8"/>
    <mergeCell ref="CS10:DM10"/>
    <mergeCell ref="CS9:DM9"/>
    <mergeCell ref="CS4:DM4"/>
    <mergeCell ref="CS5:DM5"/>
    <mergeCell ref="BG39:BL40"/>
    <mergeCell ref="CS19:DM19"/>
    <mergeCell ref="CS20:DM20"/>
    <mergeCell ref="BM23:BT24"/>
    <mergeCell ref="BU23:CB24"/>
    <mergeCell ref="CC39:CJ40"/>
    <mergeCell ref="CC27:CJ28"/>
    <mergeCell ref="CK27:CR28"/>
    <mergeCell ref="BU39:CB40"/>
    <mergeCell ref="CK39:CR40"/>
    <mergeCell ref="AH37:AO38"/>
    <mergeCell ref="AP37:AZ38"/>
    <mergeCell ref="BA37:BF38"/>
    <mergeCell ref="BG37:BL38"/>
    <mergeCell ref="BM37:BT38"/>
    <mergeCell ref="EP37:EW38"/>
    <mergeCell ref="DN37:DS38"/>
    <mergeCell ref="EH37:EO38"/>
    <mergeCell ref="EX20:FE20"/>
    <mergeCell ref="EP17:EW18"/>
    <mergeCell ref="EX17:FE18"/>
    <mergeCell ref="EX21:FE22"/>
    <mergeCell ref="EX27:FE28"/>
    <mergeCell ref="EP35:EW36"/>
    <mergeCell ref="EX35:FE36"/>
    <mergeCell ref="EP25:EW25"/>
    <mergeCell ref="EX30:FE30"/>
    <mergeCell ref="EX23:FE24"/>
    <mergeCell ref="EX32:FE32"/>
    <mergeCell ref="EH26:EO26"/>
    <mergeCell ref="EX33:FE33"/>
    <mergeCell ref="EX37:FE38"/>
    <mergeCell ref="EH35:EO36"/>
    <mergeCell ref="EP27:EW28"/>
    <mergeCell ref="EH29:EO29"/>
    <mergeCell ref="EP33:EW33"/>
    <mergeCell ref="EH27:EO28"/>
    <mergeCell ref="EP34:EW34"/>
    <mergeCell ref="EX34:FE34"/>
    <mergeCell ref="BM39:BT40"/>
    <mergeCell ref="AH41:AO42"/>
    <mergeCell ref="DZ43:EG43"/>
    <mergeCell ref="CC11:CJ11"/>
    <mergeCell ref="AP41:AZ42"/>
    <mergeCell ref="BA41:BF42"/>
    <mergeCell ref="BU41:CB42"/>
    <mergeCell ref="CC41:CJ42"/>
    <mergeCell ref="CC23:CJ24"/>
    <mergeCell ref="EP41:EW42"/>
    <mergeCell ref="EX41:FE42"/>
    <mergeCell ref="DZ39:EG40"/>
    <mergeCell ref="EP44:EW44"/>
    <mergeCell ref="EX44:FE44"/>
    <mergeCell ref="EH39:EO40"/>
    <mergeCell ref="EX43:FE43"/>
    <mergeCell ref="DZ44:EG44"/>
    <mergeCell ref="EX39:FE40"/>
    <mergeCell ref="EH43:EO43"/>
    <mergeCell ref="DN44:DS44"/>
    <mergeCell ref="DN43:DS43"/>
    <mergeCell ref="EH44:EO44"/>
    <mergeCell ref="DT44:DY44"/>
    <mergeCell ref="DZ21:EG22"/>
    <mergeCell ref="DZ35:EG36"/>
    <mergeCell ref="DN39:DS40"/>
    <mergeCell ref="DT39:DY40"/>
    <mergeCell ref="DZ25:EG25"/>
    <mergeCell ref="EH41:EO42"/>
    <mergeCell ref="DN41:DS42"/>
    <mergeCell ref="DT41:DY42"/>
    <mergeCell ref="DZ41:EG42"/>
    <mergeCell ref="CS23:DM24"/>
    <mergeCell ref="DN23:DS24"/>
    <mergeCell ref="DZ29:EG29"/>
    <mergeCell ref="CS39:DM40"/>
    <mergeCell ref="DT33:DY33"/>
    <mergeCell ref="DT25:DY25"/>
    <mergeCell ref="DT26:DY26"/>
    <mergeCell ref="DZ20:EG20"/>
    <mergeCell ref="DT30:DY30"/>
    <mergeCell ref="DT43:DY43"/>
    <mergeCell ref="DN26:DS26"/>
    <mergeCell ref="DN29:DS29"/>
    <mergeCell ref="DN21:DS22"/>
    <mergeCell ref="DT21:DY22"/>
    <mergeCell ref="DN35:DS36"/>
    <mergeCell ref="DZ30:EG30"/>
    <mergeCell ref="DT23:DY24"/>
    <mergeCell ref="DZ17:EG18"/>
    <mergeCell ref="DT6:DY10"/>
    <mergeCell ref="DZ6:EG10"/>
    <mergeCell ref="CS11:DM11"/>
    <mergeCell ref="CS17:DM18"/>
    <mergeCell ref="DN15:DS16"/>
    <mergeCell ref="DT12:DY14"/>
    <mergeCell ref="CS12:DM14"/>
    <mergeCell ref="DZ12:EG14"/>
    <mergeCell ref="DN12:DS14"/>
    <mergeCell ref="BM19:BT19"/>
    <mergeCell ref="BU19:CB19"/>
    <mergeCell ref="BA20:BF20"/>
    <mergeCell ref="BM6:BT10"/>
    <mergeCell ref="BU6:CB10"/>
    <mergeCell ref="BM11:BT11"/>
    <mergeCell ref="BA17:BF18"/>
    <mergeCell ref="CK17:CR18"/>
    <mergeCell ref="AH4:AO10"/>
    <mergeCell ref="AP4:AZ10"/>
    <mergeCell ref="BA4:CR5"/>
    <mergeCell ref="AH12:AO14"/>
    <mergeCell ref="AP12:AZ14"/>
    <mergeCell ref="AH15:AO16"/>
    <mergeCell ref="CK6:CR10"/>
    <mergeCell ref="AH17:AO18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2023-01-12T08:30:22Z</cp:lastPrinted>
  <dcterms:created xsi:type="dcterms:W3CDTF">2007-07-16T13:54:33Z</dcterms:created>
  <dcterms:modified xsi:type="dcterms:W3CDTF">2023-01-13T08:19:35Z</dcterms:modified>
  <cp:category/>
  <cp:version/>
  <cp:contentType/>
  <cp:contentStatus/>
</cp:coreProperties>
</file>